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4240" windowHeight="13140"/>
  </bookViews>
  <sheets>
    <sheet name="2022" sheetId="1" r:id="rId1"/>
  </sheets>
  <definedNames>
    <definedName name="_xlnm.Print_Area" localSheetId="0">'2022'!$A$1:$K$18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/>
  <c r="J17"/>
  <c r="K7"/>
  <c r="G6"/>
  <c r="H6"/>
  <c r="K8"/>
  <c r="J16"/>
  <c r="J18"/>
  <c r="K9"/>
  <c r="J15"/>
  <c r="K16" l="1"/>
  <c r="K6"/>
  <c r="K15" s="1"/>
  <c r="K18"/>
</calcChain>
</file>

<file path=xl/sharedStrings.xml><?xml version="1.0" encoding="utf-8"?>
<sst xmlns="http://schemas.openxmlformats.org/spreadsheetml/2006/main" count="37" uniqueCount="29">
  <si>
    <t>Folha Sintética- Rescisão</t>
  </si>
  <si>
    <t>CONSELHO REGIONAL DE ODONTOLOGIA DA PARAÍBA - CNPJ: 09.319.617/0001-49</t>
  </si>
  <si>
    <t>Empregados</t>
  </si>
  <si>
    <t>Proventos</t>
  </si>
  <si>
    <t>Saldo de Salário</t>
  </si>
  <si>
    <t xml:space="preserve"> Adicional por Tempo de
Serviço_x000D_</t>
  </si>
  <si>
    <t>Gratificação</t>
  </si>
  <si>
    <t>Terço Constituc. de Férias</t>
  </si>
  <si>
    <t>Total</t>
  </si>
  <si>
    <t>Descontos</t>
  </si>
  <si>
    <t>Líquido</t>
  </si>
  <si>
    <t>Previdência Social</t>
  </si>
  <si>
    <t xml:space="preserve"> Prev. Social - 13º Salário</t>
  </si>
  <si>
    <t>Aviso Prévio Indenizado</t>
  </si>
  <si>
    <t xml:space="preserve">IRRF </t>
  </si>
  <si>
    <t xml:space="preserve"> Adiantamento 13º Salário</t>
  </si>
  <si>
    <t>Déborah Éllen Wanderley Gomes Freire</t>
  </si>
  <si>
    <t>Erick Machado de Mariz Marques Braga</t>
  </si>
  <si>
    <t xml:space="preserve"> Marília Quirino de Almeida</t>
  </si>
  <si>
    <t>Liquido Negativo</t>
  </si>
  <si>
    <t xml:space="preserve">Resc. Antes do Prazo Determinado </t>
  </si>
  <si>
    <t>Maria Suellen Gomes de Andrade</t>
  </si>
  <si>
    <t xml:space="preserve">13º Salário/ 13º Proporcional </t>
  </si>
  <si>
    <t xml:space="preserve">1/3 de Férias Vencidas/ Férias Vencidas  </t>
  </si>
  <si>
    <t xml:space="preserve">1/3 Férias Proporcionais / Férias Proporcionais </t>
  </si>
  <si>
    <t xml:space="preserve">Provento Diaria </t>
  </si>
  <si>
    <t xml:space="preserve">Desconto - Diaria </t>
  </si>
  <si>
    <t>Período: 01/01/2021 a 30/09/2022</t>
  </si>
  <si>
    <t>Período: 01/01/2022 a 30/09/2022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</si>
</sst>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name val="Arial"/>
    </font>
    <font>
      <sz val="10"/>
      <name val="Arial"/>
    </font>
    <font>
      <b/>
      <sz val="12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43" fontId="4" fillId="0" borderId="2" xfId="1" applyFont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tabSelected="1" zoomScale="110" zoomScaleNormal="110" workbookViewId="0">
      <selection activeCell="K18" sqref="K18"/>
    </sheetView>
  </sheetViews>
  <sheetFormatPr defaultRowHeight="12.75"/>
  <cols>
    <col min="1" max="1" width="29.85546875" style="6" customWidth="1"/>
    <col min="2" max="2" width="10.42578125" style="6" customWidth="1"/>
    <col min="3" max="3" width="9.140625" style="6" customWidth="1"/>
    <col min="4" max="4" width="12.7109375" style="6" customWidth="1"/>
    <col min="5" max="5" width="15.85546875" style="6" customWidth="1"/>
    <col min="6" max="6" width="13.28515625" style="6" customWidth="1"/>
    <col min="7" max="7" width="13.7109375" style="6" customWidth="1"/>
    <col min="8" max="8" width="11" style="6" customWidth="1"/>
    <col min="9" max="9" width="14.42578125" style="6" customWidth="1"/>
    <col min="10" max="10" width="12.140625" style="6" bestFit="1" customWidth="1"/>
    <col min="11" max="11" width="9.140625" style="6" bestFit="1" customWidth="1"/>
    <col min="12" max="13" width="9.140625" style="6"/>
    <col min="14" max="14" width="11.28515625" style="6" bestFit="1" customWidth="1"/>
    <col min="15" max="16" width="11" style="6" bestFit="1" customWidth="1"/>
    <col min="17" max="16384" width="9.140625" style="6"/>
  </cols>
  <sheetData>
    <row r="1" spans="1:11" ht="15.75">
      <c r="A1" s="5" t="s">
        <v>0</v>
      </c>
      <c r="B1" s="5"/>
    </row>
    <row r="2" spans="1:11">
      <c r="A2" s="7" t="s">
        <v>1</v>
      </c>
      <c r="B2" s="7"/>
      <c r="C2" s="7"/>
      <c r="D2" s="7"/>
      <c r="E2" s="7"/>
      <c r="F2" s="7"/>
    </row>
    <row r="3" spans="1:11">
      <c r="A3" s="8" t="s">
        <v>28</v>
      </c>
      <c r="B3" s="8"/>
    </row>
    <row r="4" spans="1:11" ht="15" customHeight="1">
      <c r="A4" s="9" t="s">
        <v>2</v>
      </c>
      <c r="B4" s="10" t="s">
        <v>3</v>
      </c>
      <c r="C4" s="10"/>
      <c r="D4" s="10"/>
      <c r="E4" s="11"/>
      <c r="F4" s="11"/>
      <c r="G4" s="11"/>
      <c r="H4" s="11"/>
      <c r="I4" s="11"/>
      <c r="J4" s="11"/>
      <c r="K4" s="11"/>
    </row>
    <row r="5" spans="1:11" ht="45">
      <c r="A5" s="12"/>
      <c r="B5" s="2" t="s">
        <v>4</v>
      </c>
      <c r="C5" s="2" t="s">
        <v>25</v>
      </c>
      <c r="D5" s="2" t="s">
        <v>19</v>
      </c>
      <c r="E5" s="1" t="s">
        <v>5</v>
      </c>
      <c r="F5" s="1" t="s">
        <v>6</v>
      </c>
      <c r="G5" s="1" t="s">
        <v>24</v>
      </c>
      <c r="H5" s="1" t="s">
        <v>23</v>
      </c>
      <c r="I5" s="1" t="s">
        <v>7</v>
      </c>
      <c r="J5" s="1" t="s">
        <v>22</v>
      </c>
      <c r="K5" s="1" t="s">
        <v>8</v>
      </c>
    </row>
    <row r="6" spans="1:11" ht="12.75" customHeight="1">
      <c r="A6" s="13" t="s">
        <v>18</v>
      </c>
      <c r="B6" s="14">
        <v>121.29</v>
      </c>
      <c r="C6" s="14"/>
      <c r="D6" s="14"/>
      <c r="E6" s="14">
        <v>6.06</v>
      </c>
      <c r="F6" s="14">
        <v>3820.73</v>
      </c>
      <c r="G6" s="14">
        <f>204.68+614.05</f>
        <v>818.73</v>
      </c>
      <c r="H6" s="14">
        <f>409.36+1228.09</f>
        <v>1637.4499999999998</v>
      </c>
      <c r="I6" s="14"/>
      <c r="J6" s="14">
        <v>409.36</v>
      </c>
      <c r="K6" s="15">
        <f>SUM(B6:J6)</f>
        <v>6813.619999999999</v>
      </c>
    </row>
    <row r="7" spans="1:11" ht="17.25" customHeight="1">
      <c r="A7" s="13" t="s">
        <v>17</v>
      </c>
      <c r="B7" s="14">
        <v>363.88</v>
      </c>
      <c r="C7" s="14"/>
      <c r="D7" s="14">
        <v>1015.21</v>
      </c>
      <c r="E7" s="16"/>
      <c r="F7" s="14">
        <v>72.78</v>
      </c>
      <c r="G7" s="14"/>
      <c r="H7" s="14"/>
      <c r="I7" s="16"/>
      <c r="J7" s="14"/>
      <c r="K7" s="15">
        <f>SUM(B7:J7)</f>
        <v>1451.8700000000001</v>
      </c>
    </row>
    <row r="8" spans="1:11" ht="15.95" customHeight="1">
      <c r="A8" s="13" t="s">
        <v>21</v>
      </c>
      <c r="B8" s="14">
        <v>764.14</v>
      </c>
      <c r="C8" s="14"/>
      <c r="D8" s="14"/>
      <c r="E8" s="16"/>
      <c r="F8" s="14">
        <v>152.83000000000001</v>
      </c>
      <c r="G8" s="14"/>
      <c r="H8" s="14"/>
      <c r="I8" s="16"/>
      <c r="J8" s="14">
        <v>1146.22</v>
      </c>
      <c r="K8" s="15">
        <f>SUM(B8:J8)</f>
        <v>2063.19</v>
      </c>
    </row>
    <row r="9" spans="1:11" ht="17.25" customHeight="1">
      <c r="A9" s="13" t="s">
        <v>16</v>
      </c>
      <c r="B9" s="14">
        <v>2409.35</v>
      </c>
      <c r="C9" s="14">
        <v>284.5</v>
      </c>
      <c r="D9" s="14"/>
      <c r="E9" s="16">
        <v>72.28</v>
      </c>
      <c r="F9" s="14"/>
      <c r="G9" s="14">
        <v>4549.66</v>
      </c>
      <c r="H9" s="14">
        <v>2481.63</v>
      </c>
      <c r="I9" s="16">
        <v>2343.7600000000002</v>
      </c>
      <c r="J9" s="14">
        <v>1654.42</v>
      </c>
      <c r="K9" s="15">
        <f>SUM(B9:J9)</f>
        <v>13795.6</v>
      </c>
    </row>
    <row r="10" spans="1:11" ht="15.75">
      <c r="A10" s="5" t="s">
        <v>0</v>
      </c>
      <c r="B10" s="5"/>
    </row>
    <row r="11" spans="1:11">
      <c r="A11" s="7" t="s">
        <v>1</v>
      </c>
      <c r="B11" s="7"/>
      <c r="C11" s="7"/>
      <c r="D11" s="7"/>
      <c r="E11" s="7"/>
      <c r="F11" s="7"/>
    </row>
    <row r="12" spans="1:11">
      <c r="A12" s="8" t="s">
        <v>27</v>
      </c>
      <c r="B12" s="8"/>
    </row>
    <row r="13" spans="1:11">
      <c r="A13" s="17" t="s">
        <v>2</v>
      </c>
      <c r="B13" s="18" t="s">
        <v>9</v>
      </c>
      <c r="C13" s="19"/>
      <c r="D13" s="19"/>
      <c r="E13" s="19"/>
      <c r="F13" s="19"/>
      <c r="G13" s="19"/>
      <c r="H13" s="19"/>
      <c r="I13" s="19"/>
      <c r="J13" s="20"/>
      <c r="K13" s="17" t="s">
        <v>10</v>
      </c>
    </row>
    <row r="14" spans="1:11" ht="33" customHeight="1">
      <c r="A14" s="21"/>
      <c r="B14" s="3" t="s">
        <v>11</v>
      </c>
      <c r="C14" s="4" t="s">
        <v>26</v>
      </c>
      <c r="D14" s="3" t="s">
        <v>20</v>
      </c>
      <c r="E14" s="4" t="s">
        <v>12</v>
      </c>
      <c r="F14" s="4" t="s">
        <v>13</v>
      </c>
      <c r="G14" s="4" t="s">
        <v>14</v>
      </c>
      <c r="H14" s="4" t="s">
        <v>15</v>
      </c>
      <c r="I14" s="4"/>
      <c r="J14" s="4" t="s">
        <v>8</v>
      </c>
      <c r="K14" s="22"/>
    </row>
    <row r="15" spans="1:11">
      <c r="A15" s="13" t="s">
        <v>18</v>
      </c>
      <c r="B15" s="14">
        <v>388.9</v>
      </c>
      <c r="C15" s="14"/>
      <c r="D15" s="14"/>
      <c r="E15" s="14">
        <v>30.7</v>
      </c>
      <c r="F15" s="14"/>
      <c r="G15" s="14">
        <v>179.08</v>
      </c>
      <c r="H15" s="14"/>
      <c r="I15" s="14"/>
      <c r="J15" s="23">
        <f>SUM(B15:I15)</f>
        <v>598.67999999999995</v>
      </c>
      <c r="K15" s="16">
        <f>K6-J15</f>
        <v>6214.9399999999987</v>
      </c>
    </row>
    <row r="16" spans="1:11">
      <c r="A16" s="13" t="s">
        <v>17</v>
      </c>
      <c r="B16" s="14">
        <v>32.74</v>
      </c>
      <c r="C16" s="14"/>
      <c r="D16" s="14">
        <v>1419.13</v>
      </c>
      <c r="E16" s="16"/>
      <c r="F16" s="14"/>
      <c r="G16" s="14"/>
      <c r="H16" s="16"/>
      <c r="I16" s="16"/>
      <c r="J16" s="23">
        <f>SUM(B16:I16)</f>
        <v>1451.8700000000001</v>
      </c>
      <c r="K16" s="16">
        <f>K7-J16</f>
        <v>0</v>
      </c>
    </row>
    <row r="17" spans="1:11">
      <c r="A17" s="13" t="s">
        <v>21</v>
      </c>
      <c r="B17" s="14">
        <v>68.77</v>
      </c>
      <c r="C17" s="14"/>
      <c r="D17" s="14"/>
      <c r="E17" s="16">
        <v>85.96</v>
      </c>
      <c r="F17" s="14"/>
      <c r="G17" s="14"/>
      <c r="H17" s="16">
        <v>955.18</v>
      </c>
      <c r="I17" s="16"/>
      <c r="J17" s="23">
        <f>SUM(B17:I17)</f>
        <v>1109.9099999999999</v>
      </c>
      <c r="K17" s="16">
        <f>K8-J17</f>
        <v>953.2800000000002</v>
      </c>
    </row>
    <row r="18" spans="1:11">
      <c r="A18" s="13" t="s">
        <v>16</v>
      </c>
      <c r="B18" s="14">
        <v>206.79</v>
      </c>
      <c r="C18" s="14">
        <v>284.5</v>
      </c>
      <c r="D18" s="14"/>
      <c r="E18" s="16">
        <v>130.71</v>
      </c>
      <c r="F18" s="14"/>
      <c r="G18" s="14">
        <v>27.81</v>
      </c>
      <c r="H18" s="16">
        <v>1861.22</v>
      </c>
      <c r="I18" s="16"/>
      <c r="J18" s="23">
        <f>SUM(B18:I18)</f>
        <v>2511.0299999999997</v>
      </c>
      <c r="K18" s="16">
        <f>K9-J18</f>
        <v>11284.57</v>
      </c>
    </row>
  </sheetData>
  <mergeCells count="9">
    <mergeCell ref="A2:F2"/>
    <mergeCell ref="A11:F11"/>
    <mergeCell ref="K13:K14"/>
    <mergeCell ref="A3:B3"/>
    <mergeCell ref="B4:K4"/>
    <mergeCell ref="B13:J13"/>
    <mergeCell ref="A4:A5"/>
    <mergeCell ref="A12:B12"/>
    <mergeCell ref="A13:A14"/>
  </mergeCells>
  <printOptions horizontalCentered="1"/>
  <pageMargins left="0.23622047244094491" right="0.23622047244094491" top="0.74803149606299213" bottom="2.92" header="0.31496062992125984" footer="0.31496062992125984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CLEBER</cp:lastModifiedBy>
  <cp:revision/>
  <cp:lastPrinted>2022-09-23T15:01:57Z</cp:lastPrinted>
  <dcterms:created xsi:type="dcterms:W3CDTF">2018-08-24T19:24:07Z</dcterms:created>
  <dcterms:modified xsi:type="dcterms:W3CDTF">2022-09-23T15:02:11Z</dcterms:modified>
</cp:coreProperties>
</file>