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ro\Desktop\Transparência PB\2022\RH\Folha de Pagamento 2022\"/>
    </mc:Choice>
  </mc:AlternateContent>
  <xr:revisionPtr revIDLastSave="0" documentId="13_ncr:1_{9CD9E116-E99F-4E6D-9FA6-84B8A64ECB0C}" xr6:coauthVersionLast="47" xr6:coauthVersionMax="47" xr10:uidLastSave="{00000000-0000-0000-0000-000000000000}"/>
  <bookViews>
    <workbookView xWindow="-120" yWindow="-120" windowWidth="24240" windowHeight="13740" tabRatio="594" xr2:uid="{00000000-000D-0000-FFFF-FFFF00000000}"/>
  </bookViews>
  <sheets>
    <sheet name="Abril de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1" l="1"/>
  <c r="N16" i="1"/>
  <c r="M20" i="1"/>
  <c r="I20" i="1"/>
  <c r="N20" i="1" s="1"/>
  <c r="M22" i="1"/>
  <c r="I22" i="1"/>
  <c r="N22" i="1" s="1"/>
  <c r="M23" i="1" l="1"/>
  <c r="I23" i="1"/>
  <c r="N23" i="1" s="1"/>
  <c r="M18" i="1"/>
  <c r="I18" i="1"/>
  <c r="N18" i="1" s="1"/>
  <c r="M28" i="1"/>
  <c r="M27" i="1"/>
  <c r="M26" i="1"/>
  <c r="M25" i="1"/>
  <c r="M24" i="1"/>
  <c r="M21" i="1"/>
  <c r="M19" i="1"/>
  <c r="M17" i="1"/>
  <c r="M16" i="1"/>
  <c r="M15" i="1"/>
  <c r="M14" i="1"/>
  <c r="M13" i="1"/>
  <c r="M12" i="1"/>
  <c r="M11" i="1"/>
  <c r="M10" i="1"/>
  <c r="M9" i="1"/>
  <c r="M8" i="1"/>
  <c r="M7" i="1"/>
  <c r="M6" i="1"/>
  <c r="M29" i="1" s="1"/>
  <c r="I6" i="1"/>
  <c r="I7" i="1"/>
  <c r="I21" i="1"/>
  <c r="N21" i="1" l="1"/>
  <c r="I13" i="1"/>
  <c r="I14" i="1"/>
  <c r="I12" i="1"/>
  <c r="N12" i="1" s="1"/>
  <c r="I10" i="1"/>
  <c r="N6" i="1" l="1"/>
  <c r="N7" i="1"/>
  <c r="I8" i="1"/>
  <c r="I24" i="1"/>
  <c r="I16" i="1"/>
  <c r="N8" i="1" l="1"/>
  <c r="I25" i="1"/>
  <c r="N14" i="1" l="1"/>
  <c r="N10" i="1" l="1"/>
  <c r="N25" i="1" l="1"/>
  <c r="N24" i="1"/>
  <c r="N13" i="1"/>
  <c r="I28" i="1"/>
  <c r="I27" i="1"/>
  <c r="I26" i="1"/>
  <c r="I19" i="1"/>
  <c r="I17" i="1"/>
  <c r="N17" i="1" s="1"/>
  <c r="I15" i="1"/>
  <c r="N15" i="1" s="1"/>
  <c r="I11" i="1"/>
  <c r="N11" i="1" s="1"/>
  <c r="I9" i="1"/>
  <c r="I29" i="1" s="1"/>
  <c r="N19" i="1" l="1"/>
  <c r="N28" i="1"/>
  <c r="N26" i="1"/>
  <c r="N27" i="1"/>
  <c r="N29" i="1" l="1"/>
</calcChain>
</file>

<file path=xl/sharedStrings.xml><?xml version="1.0" encoding="utf-8"?>
<sst xmlns="http://schemas.openxmlformats.org/spreadsheetml/2006/main" count="42" uniqueCount="42">
  <si>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</si>
  <si>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</si>
  <si>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</si>
  <si>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</si>
  <si>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</si>
  <si>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</si>
  <si>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</si>
  <si>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</si>
  <si>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</si>
  <si>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</si>
  <si>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t>Total</t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</si>
  <si>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</si>
  <si>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</si>
  <si>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</si>
  <si>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r>
      <rPr>
        <b/>
        <sz val="8"/>
        <color rgb="FFFFFFFF"/>
        <rFont val="Arial"/>
        <family val="2"/>
      </rPr>
      <t>Total</t>
    </r>
  </si>
  <si>
    <t>Anésia Maria de Queiroz</t>
  </si>
  <si>
    <t>Antonio Fernandes da Silva</t>
  </si>
  <si>
    <r>
      <rPr>
        <sz val="8"/>
        <rFont val="Arial"/>
        <family val="2"/>
      </rPr>
      <t>Antônio Pires Figueiredo</t>
    </r>
  </si>
  <si>
    <r>
      <rPr>
        <sz val="8"/>
        <rFont val="Arial"/>
        <family val="2"/>
      </rPr>
      <t>Arthur Torres Medeiros de Figueiredo</t>
    </r>
  </si>
  <si>
    <t>Cariles Silva de Oliveira</t>
  </si>
  <si>
    <r>
      <t>Cassandra Vidal Regis Gouveia</t>
    </r>
    <r>
      <rPr>
        <sz val="8"/>
        <rFont val="Arial"/>
        <family val="2"/>
      </rPr>
      <t xml:space="preserve">  </t>
    </r>
  </si>
  <si>
    <r>
      <rPr>
        <sz val="8"/>
        <rFont val="Arial"/>
        <family val="2"/>
      </rPr>
      <t>Claudia de Castro Gama</t>
    </r>
  </si>
  <si>
    <r>
      <rPr>
        <sz val="8"/>
        <rFont val="Arial"/>
        <family val="2"/>
      </rPr>
      <t>Célia Gomes Pedrosa Rocha</t>
    </r>
  </si>
  <si>
    <r>
      <rPr>
        <sz val="8"/>
        <rFont val="Arial"/>
        <family val="2"/>
      </rPr>
      <t>Déborah Éllen Wanderley Gomes Freire</t>
    </r>
  </si>
  <si>
    <t>Ivonaldo Galdino da Silva</t>
  </si>
  <si>
    <r>
      <rPr>
        <sz val="8"/>
        <rFont val="Arial"/>
        <family val="2"/>
      </rPr>
      <t>Janduy Araujo Costa</t>
    </r>
  </si>
  <si>
    <t>Jessica Dias de Arruda</t>
  </si>
  <si>
    <t>Maria do Carmo Lucas dos Santos Silva</t>
  </si>
  <si>
    <t>Rosilda Kelly Silva Santos</t>
  </si>
  <si>
    <t>Suely Dias Borba da Silva</t>
  </si>
  <si>
    <t>Timóteo Bernardo da Silva</t>
  </si>
  <si>
    <t>Zenilda Lima de Oliveira</t>
  </si>
  <si>
    <t>Mara Ruth Lins Soares</t>
  </si>
  <si>
    <t>Proventos</t>
  </si>
  <si>
    <t>Salário Família</t>
  </si>
  <si>
    <t>Dif. Gratificação</t>
  </si>
  <si>
    <t>Larissa da Costa Albino</t>
  </si>
  <si>
    <t>Robson Araujo de Queiroz</t>
  </si>
  <si>
    <t>Silvana Alexandre da Silva</t>
  </si>
  <si>
    <t>Raquel Duarte Agra</t>
  </si>
  <si>
    <t>Maria Suellen Gomes de Andrade</t>
  </si>
  <si>
    <t>TOTAL - 23 empregado(s)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</si>
</sst>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"/>
  </numFmts>
  <fonts count="8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FF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 applyFill="1" applyBorder="1" applyAlignment="1">
      <alignment horizontal="left" vertical="top"/>
    </xf>
    <xf numFmtId="43" fontId="0" fillId="0" borderId="0" xfId="0" applyNumberFormat="1" applyFill="1" applyBorder="1" applyAlignment="1">
      <alignment horizontal="left" vertical="top"/>
    </xf>
    <xf numFmtId="0" fontId="0" fillId="6" borderId="0" xfId="0" applyFill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7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2"/>
    </xf>
    <xf numFmtId="164" fontId="4" fillId="6" borderId="6" xfId="0" applyNumberFormat="1" applyFont="1" applyFill="1" applyBorder="1" applyAlignment="1">
      <alignment horizontal="center" vertical="top" shrinkToFit="1"/>
    </xf>
    <xf numFmtId="43" fontId="4" fillId="6" borderId="6" xfId="0" applyNumberFormat="1" applyFont="1" applyFill="1" applyBorder="1" applyAlignment="1">
      <alignment horizontal="right" vertical="top" shrinkToFit="1"/>
    </xf>
    <xf numFmtId="43" fontId="2" fillId="6" borderId="6" xfId="0" applyNumberFormat="1" applyFont="1" applyFill="1" applyBorder="1" applyAlignment="1">
      <alignment horizontal="right" vertical="top" wrapText="1" indent="1"/>
    </xf>
    <xf numFmtId="43" fontId="2" fillId="6" borderId="6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right" wrapText="1"/>
    </xf>
    <xf numFmtId="43" fontId="6" fillId="4" borderId="6" xfId="0" applyNumberFormat="1" applyFont="1" applyFill="1" applyBorder="1" applyAlignment="1">
      <alignment horizontal="right" vertical="top" shrinkToFit="1"/>
    </xf>
    <xf numFmtId="43" fontId="2" fillId="6" borderId="6" xfId="0" applyNumberFormat="1" applyFont="1" applyFill="1" applyBorder="1" applyAlignment="1">
      <alignment horizontal="center" vertical="top" wrapText="1"/>
    </xf>
    <xf numFmtId="43" fontId="5" fillId="7" borderId="6" xfId="0" applyNumberFormat="1" applyFont="1" applyFill="1" applyBorder="1" applyAlignment="1">
      <alignment horizontal="right" vertical="top" shrinkToFit="1"/>
    </xf>
    <xf numFmtId="4" fontId="0" fillId="0" borderId="0" xfId="0" applyNumberFormat="1" applyFill="1" applyBorder="1" applyAlignment="1">
      <alignment horizontal="left" vertical="top"/>
    </xf>
    <xf numFmtId="0" fontId="2" fillId="7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7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 indent="2"/>
    </xf>
    <xf numFmtId="0" fontId="3" fillId="0" borderId="7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showGridLines="0" tabSelected="1" zoomScaleNormal="100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A3" sqref="A3:N3"/>
    </sheetView>
  </sheetViews>
  <sheetFormatPr defaultRowHeight="12.75" x14ac:dyDescent="0.2"/>
  <cols>
    <col min="1" max="1" width="7.6640625" bestFit="1" customWidth="1"/>
    <col min="2" max="2" width="33.83203125" customWidth="1"/>
    <col min="3" max="6" width="24" customWidth="1"/>
    <col min="7" max="7" width="22.1640625" customWidth="1"/>
    <col min="8" max="8" width="22" customWidth="1"/>
    <col min="9" max="9" width="15.83203125" customWidth="1"/>
    <col min="10" max="10" width="16.5" customWidth="1"/>
    <col min="11" max="11" width="14.1640625" customWidth="1"/>
    <col min="12" max="12" width="11.33203125" customWidth="1"/>
    <col min="13" max="13" width="14.5" customWidth="1"/>
    <col min="14" max="14" width="15.5" customWidth="1"/>
  </cols>
  <sheetData>
    <row r="1" spans="1:14" ht="17.2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5.2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30.95" customHeight="1" x14ac:dyDescent="0.2">
      <c r="A3" s="23">
        <v>44652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4.45" customHeight="1" x14ac:dyDescent="0.2">
      <c r="A4" s="25" t="s">
        <v>2</v>
      </c>
      <c r="B4" s="27" t="s">
        <v>3</v>
      </c>
      <c r="C4" s="29" t="s">
        <v>33</v>
      </c>
      <c r="D4" s="30"/>
      <c r="E4" s="30"/>
      <c r="F4" s="30"/>
      <c r="G4" s="30"/>
      <c r="H4" s="30"/>
      <c r="I4" s="31"/>
      <c r="J4" s="32" t="s">
        <v>4</v>
      </c>
      <c r="K4" s="33"/>
      <c r="L4" s="33"/>
      <c r="M4" s="34"/>
      <c r="N4" s="35" t="s">
        <v>5</v>
      </c>
    </row>
    <row r="5" spans="1:14" ht="29.45" customHeight="1" x14ac:dyDescent="0.2">
      <c r="A5" s="26"/>
      <c r="B5" s="28"/>
      <c r="C5" s="3" t="s">
        <v>6</v>
      </c>
      <c r="D5" s="3" t="s">
        <v>35</v>
      </c>
      <c r="E5" s="3" t="s">
        <v>34</v>
      </c>
      <c r="F5" s="4" t="s">
        <v>7</v>
      </c>
      <c r="G5" s="5" t="s">
        <v>8</v>
      </c>
      <c r="H5" s="6" t="s">
        <v>9</v>
      </c>
      <c r="I5" s="7" t="s">
        <v>10</v>
      </c>
      <c r="J5" s="8" t="s">
        <v>11</v>
      </c>
      <c r="K5" s="8" t="s">
        <v>12</v>
      </c>
      <c r="L5" s="9" t="s">
        <v>13</v>
      </c>
      <c r="M5" s="10" t="s">
        <v>14</v>
      </c>
      <c r="N5" s="36"/>
    </row>
    <row r="6" spans="1:14" s="2" customFormat="1" ht="14.85" customHeight="1" x14ac:dyDescent="0.2">
      <c r="A6" s="11">
        <v>1</v>
      </c>
      <c r="B6" s="20" t="s">
        <v>15</v>
      </c>
      <c r="C6" s="12">
        <v>5155.59</v>
      </c>
      <c r="D6" s="12"/>
      <c r="E6" s="12"/>
      <c r="F6" s="14"/>
      <c r="G6" s="14">
        <v>2113.79</v>
      </c>
      <c r="H6" s="13">
        <v>257.77999999999997</v>
      </c>
      <c r="I6" s="15">
        <f t="shared" ref="I6:I28" si="0">SUM(C6:H6)</f>
        <v>7527.16</v>
      </c>
      <c r="J6" s="13">
        <v>828.38</v>
      </c>
      <c r="K6" s="17">
        <v>972.8</v>
      </c>
      <c r="L6" s="14"/>
      <c r="M6" s="16">
        <f t="shared" ref="M6:M28" si="1">SUM(J6:L6)</f>
        <v>1801.1799999999998</v>
      </c>
      <c r="N6" s="18">
        <f t="shared" ref="N6:N28" si="2">I6-M6</f>
        <v>5725.98</v>
      </c>
    </row>
    <row r="7" spans="1:14" s="2" customFormat="1" ht="14.85" customHeight="1" x14ac:dyDescent="0.2">
      <c r="A7" s="11">
        <v>3</v>
      </c>
      <c r="B7" s="20" t="s">
        <v>16</v>
      </c>
      <c r="C7" s="12">
        <v>2759.94</v>
      </c>
      <c r="D7" s="12"/>
      <c r="E7" s="12"/>
      <c r="F7" s="14">
        <v>2052</v>
      </c>
      <c r="G7" s="14">
        <v>883.18</v>
      </c>
      <c r="H7" s="13">
        <v>138</v>
      </c>
      <c r="I7" s="15">
        <f t="shared" si="0"/>
        <v>5833.1200000000008</v>
      </c>
      <c r="J7" s="13">
        <v>365.53</v>
      </c>
      <c r="K7" s="17">
        <v>157.54</v>
      </c>
      <c r="L7" s="14">
        <v>2052</v>
      </c>
      <c r="M7" s="16">
        <f t="shared" si="1"/>
        <v>2575.0699999999997</v>
      </c>
      <c r="N7" s="18">
        <f t="shared" si="2"/>
        <v>3258.0500000000011</v>
      </c>
    </row>
    <row r="8" spans="1:14" s="2" customFormat="1" ht="14.85" customHeight="1" x14ac:dyDescent="0.2">
      <c r="A8" s="11">
        <v>47</v>
      </c>
      <c r="B8" s="20" t="s">
        <v>17</v>
      </c>
      <c r="C8" s="12">
        <v>2055.25</v>
      </c>
      <c r="D8" s="12"/>
      <c r="E8" s="12"/>
      <c r="F8" s="14"/>
      <c r="G8" s="14"/>
      <c r="H8" s="13">
        <v>457.29</v>
      </c>
      <c r="I8" s="15">
        <f t="shared" si="0"/>
        <v>2512.54</v>
      </c>
      <c r="J8" s="13">
        <v>210.5</v>
      </c>
      <c r="K8" s="17">
        <v>29.85</v>
      </c>
      <c r="L8" s="14"/>
      <c r="M8" s="16">
        <f t="shared" si="1"/>
        <v>240.35</v>
      </c>
      <c r="N8" s="18">
        <f t="shared" si="2"/>
        <v>2272.19</v>
      </c>
    </row>
    <row r="9" spans="1:14" s="2" customFormat="1" ht="14.85" customHeight="1" x14ac:dyDescent="0.2">
      <c r="A9" s="11">
        <v>43</v>
      </c>
      <c r="B9" s="20" t="s">
        <v>18</v>
      </c>
      <c r="C9" s="12">
        <v>1512</v>
      </c>
      <c r="D9" s="12"/>
      <c r="E9" s="12"/>
      <c r="F9" s="14"/>
      <c r="G9" s="14"/>
      <c r="H9" s="13"/>
      <c r="I9" s="15">
        <f t="shared" si="0"/>
        <v>1512</v>
      </c>
      <c r="J9" s="13">
        <v>117.9</v>
      </c>
      <c r="K9" s="17"/>
      <c r="L9" s="14"/>
      <c r="M9" s="16">
        <f t="shared" si="1"/>
        <v>117.9</v>
      </c>
      <c r="N9" s="18">
        <f>I9-M9</f>
        <v>1394.1</v>
      </c>
    </row>
    <row r="10" spans="1:14" s="2" customFormat="1" ht="14.85" customHeight="1" x14ac:dyDescent="0.2">
      <c r="A10" s="11">
        <v>23</v>
      </c>
      <c r="B10" s="20" t="s">
        <v>19</v>
      </c>
      <c r="C10" s="12">
        <v>4589.24</v>
      </c>
      <c r="D10" s="12"/>
      <c r="E10" s="12"/>
      <c r="F10" s="14"/>
      <c r="G10" s="14">
        <v>734.28</v>
      </c>
      <c r="H10" s="13">
        <v>458.92</v>
      </c>
      <c r="I10" s="15">
        <f t="shared" si="0"/>
        <v>5782.44</v>
      </c>
      <c r="J10" s="13">
        <v>645.71</v>
      </c>
      <c r="K10" s="17">
        <v>491.1</v>
      </c>
      <c r="L10" s="14"/>
      <c r="M10" s="16">
        <f t="shared" si="1"/>
        <v>1136.81</v>
      </c>
      <c r="N10" s="18">
        <f t="shared" si="2"/>
        <v>4645.6299999999992</v>
      </c>
    </row>
    <row r="11" spans="1:14" s="2" customFormat="1" ht="14.85" customHeight="1" x14ac:dyDescent="0.2">
      <c r="A11" s="11">
        <v>39</v>
      </c>
      <c r="B11" s="20" t="s">
        <v>20</v>
      </c>
      <c r="C11" s="12">
        <v>1819.39</v>
      </c>
      <c r="D11" s="12"/>
      <c r="E11" s="12"/>
      <c r="F11" s="14"/>
      <c r="G11" s="14">
        <v>109.16</v>
      </c>
      <c r="H11" s="13">
        <v>545.82000000000005</v>
      </c>
      <c r="I11" s="15">
        <f t="shared" si="0"/>
        <v>2474.3700000000003</v>
      </c>
      <c r="J11" s="13">
        <v>205.92</v>
      </c>
      <c r="K11" s="17">
        <v>13.11</v>
      </c>
      <c r="L11" s="14"/>
      <c r="M11" s="16">
        <f t="shared" si="1"/>
        <v>219.02999999999997</v>
      </c>
      <c r="N11" s="18">
        <f t="shared" si="2"/>
        <v>2255.34</v>
      </c>
    </row>
    <row r="12" spans="1:14" s="2" customFormat="1" ht="14.85" customHeight="1" x14ac:dyDescent="0.2">
      <c r="A12" s="11">
        <v>37</v>
      </c>
      <c r="B12" s="20" t="s">
        <v>21</v>
      </c>
      <c r="C12" s="12">
        <v>1819.39</v>
      </c>
      <c r="D12" s="12"/>
      <c r="E12" s="12"/>
      <c r="F12" s="14">
        <v>200.25</v>
      </c>
      <c r="G12" s="14">
        <v>109.16</v>
      </c>
      <c r="H12" s="13">
        <v>363.88</v>
      </c>
      <c r="I12" s="15">
        <f t="shared" si="0"/>
        <v>2492.6800000000003</v>
      </c>
      <c r="J12" s="13">
        <v>188.13</v>
      </c>
      <c r="K12" s="17"/>
      <c r="L12" s="14">
        <v>200.25</v>
      </c>
      <c r="M12" s="16">
        <f t="shared" si="1"/>
        <v>388.38</v>
      </c>
      <c r="N12" s="18">
        <f t="shared" si="2"/>
        <v>2104.3000000000002</v>
      </c>
    </row>
    <row r="13" spans="1:14" s="2" customFormat="1" ht="14.85" customHeight="1" x14ac:dyDescent="0.2">
      <c r="A13" s="11">
        <v>26</v>
      </c>
      <c r="B13" s="20" t="s">
        <v>22</v>
      </c>
      <c r="C13" s="12">
        <v>1512</v>
      </c>
      <c r="D13" s="12"/>
      <c r="E13" s="12"/>
      <c r="F13" s="14"/>
      <c r="G13" s="14"/>
      <c r="H13" s="13">
        <v>302.39999999999998</v>
      </c>
      <c r="I13" s="15">
        <f t="shared" si="0"/>
        <v>1814.4</v>
      </c>
      <c r="J13" s="13">
        <v>145.11000000000001</v>
      </c>
      <c r="K13" s="17"/>
      <c r="L13" s="14"/>
      <c r="M13" s="16">
        <f t="shared" si="1"/>
        <v>145.11000000000001</v>
      </c>
      <c r="N13" s="18">
        <f t="shared" si="2"/>
        <v>1669.29</v>
      </c>
    </row>
    <row r="14" spans="1:14" s="2" customFormat="1" ht="14.85" customHeight="1" x14ac:dyDescent="0.2">
      <c r="A14" s="11">
        <v>51</v>
      </c>
      <c r="B14" s="20" t="s">
        <v>23</v>
      </c>
      <c r="C14" s="12">
        <v>0</v>
      </c>
      <c r="D14" s="12"/>
      <c r="E14" s="12"/>
      <c r="F14" s="14"/>
      <c r="G14" s="14"/>
      <c r="H14" s="13"/>
      <c r="I14" s="15">
        <f t="shared" si="0"/>
        <v>0</v>
      </c>
      <c r="J14" s="13"/>
      <c r="K14" s="17"/>
      <c r="L14" s="14"/>
      <c r="M14" s="16">
        <f t="shared" si="1"/>
        <v>0</v>
      </c>
      <c r="N14" s="18">
        <f t="shared" si="2"/>
        <v>0</v>
      </c>
    </row>
    <row r="15" spans="1:14" s="2" customFormat="1" ht="14.85" customHeight="1" x14ac:dyDescent="0.2">
      <c r="A15" s="11">
        <v>7</v>
      </c>
      <c r="B15" s="20" t="s">
        <v>24</v>
      </c>
      <c r="C15" s="12">
        <v>1913.07</v>
      </c>
      <c r="D15" s="12"/>
      <c r="E15" s="12"/>
      <c r="F15" s="14">
        <v>100.13</v>
      </c>
      <c r="G15" s="14">
        <v>478.27</v>
      </c>
      <c r="H15" s="13">
        <v>191.31</v>
      </c>
      <c r="I15" s="15">
        <f t="shared" si="0"/>
        <v>2682.7799999999997</v>
      </c>
      <c r="J15" s="13">
        <v>218.91</v>
      </c>
      <c r="K15" s="17">
        <v>34.479999999999997</v>
      </c>
      <c r="L15" s="14">
        <v>100.13</v>
      </c>
      <c r="M15" s="16">
        <f t="shared" si="1"/>
        <v>353.52</v>
      </c>
      <c r="N15" s="18">
        <f t="shared" si="2"/>
        <v>2329.2599999999998</v>
      </c>
    </row>
    <row r="16" spans="1:14" s="2" customFormat="1" ht="14.85" customHeight="1" x14ac:dyDescent="0.2">
      <c r="A16" s="11">
        <v>48</v>
      </c>
      <c r="B16" s="20" t="s">
        <v>25</v>
      </c>
      <c r="C16" s="12">
        <v>1212</v>
      </c>
      <c r="D16" s="12">
        <v>22.02</v>
      </c>
      <c r="E16" s="12">
        <v>56.47</v>
      </c>
      <c r="F16" s="14"/>
      <c r="G16" s="14">
        <v>36.36</v>
      </c>
      <c r="H16" s="13">
        <v>242.4</v>
      </c>
      <c r="I16" s="15">
        <f t="shared" si="0"/>
        <v>1569.25</v>
      </c>
      <c r="J16" s="13">
        <v>117.97</v>
      </c>
      <c r="K16" s="17"/>
      <c r="L16" s="14"/>
      <c r="M16" s="16">
        <f t="shared" si="1"/>
        <v>117.97</v>
      </c>
      <c r="N16" s="18">
        <f>I16-M16</f>
        <v>1451.28</v>
      </c>
    </row>
    <row r="17" spans="1:14" s="2" customFormat="1" ht="14.85" customHeight="1" x14ac:dyDescent="0.2">
      <c r="A17" s="11">
        <v>33</v>
      </c>
      <c r="B17" s="20" t="s">
        <v>26</v>
      </c>
      <c r="C17" s="12">
        <v>1819.39</v>
      </c>
      <c r="D17" s="12"/>
      <c r="E17" s="12"/>
      <c r="F17" s="14"/>
      <c r="G17" s="14">
        <v>109.16</v>
      </c>
      <c r="H17" s="13">
        <v>545.82000000000005</v>
      </c>
      <c r="I17" s="15">
        <f t="shared" si="0"/>
        <v>2474.3700000000003</v>
      </c>
      <c r="J17" s="13">
        <v>205.92</v>
      </c>
      <c r="K17" s="17">
        <v>27.33</v>
      </c>
      <c r="L17" s="14"/>
      <c r="M17" s="16">
        <f t="shared" si="1"/>
        <v>233.25</v>
      </c>
      <c r="N17" s="18">
        <f t="shared" si="2"/>
        <v>2241.1200000000003</v>
      </c>
    </row>
    <row r="18" spans="1:14" s="2" customFormat="1" ht="14.85" customHeight="1" x14ac:dyDescent="0.2">
      <c r="A18" s="11">
        <v>55</v>
      </c>
      <c r="B18" s="20" t="s">
        <v>36</v>
      </c>
      <c r="C18" s="12">
        <v>2182.27</v>
      </c>
      <c r="D18" s="12"/>
      <c r="E18" s="12"/>
      <c r="F18" s="14"/>
      <c r="G18" s="14"/>
      <c r="H18" s="13"/>
      <c r="I18" s="15">
        <f t="shared" si="0"/>
        <v>2182.27</v>
      </c>
      <c r="J18" s="13">
        <v>178.22</v>
      </c>
      <c r="K18" s="17"/>
      <c r="L18" s="14"/>
      <c r="M18" s="16">
        <f t="shared" si="1"/>
        <v>178.22</v>
      </c>
      <c r="N18" s="18">
        <f t="shared" si="2"/>
        <v>2004.05</v>
      </c>
    </row>
    <row r="19" spans="1:14" s="2" customFormat="1" ht="14.85" customHeight="1" x14ac:dyDescent="0.2">
      <c r="A19" s="11">
        <v>14</v>
      </c>
      <c r="B19" s="20" t="s">
        <v>27</v>
      </c>
      <c r="C19" s="12">
        <v>2759.94</v>
      </c>
      <c r="D19" s="12"/>
      <c r="E19" s="12"/>
      <c r="F19" s="14"/>
      <c r="G19" s="14">
        <v>745.18</v>
      </c>
      <c r="H19" s="13">
        <v>275.99</v>
      </c>
      <c r="I19" s="15">
        <f t="shared" si="0"/>
        <v>3781.1099999999997</v>
      </c>
      <c r="J19" s="13">
        <v>365.53</v>
      </c>
      <c r="K19" s="17">
        <v>157.54</v>
      </c>
      <c r="L19" s="14"/>
      <c r="M19" s="16">
        <f t="shared" si="1"/>
        <v>523.06999999999994</v>
      </c>
      <c r="N19" s="18">
        <f t="shared" si="2"/>
        <v>3258.04</v>
      </c>
    </row>
    <row r="20" spans="1:14" s="2" customFormat="1" ht="14.85" customHeight="1" x14ac:dyDescent="0.2">
      <c r="A20" s="11">
        <v>58</v>
      </c>
      <c r="B20" s="20" t="s">
        <v>40</v>
      </c>
      <c r="C20" s="12">
        <v>1819.39</v>
      </c>
      <c r="D20" s="12"/>
      <c r="E20" s="12"/>
      <c r="F20" s="14"/>
      <c r="G20" s="14"/>
      <c r="H20" s="13">
        <v>363.88</v>
      </c>
      <c r="I20" s="15">
        <f t="shared" si="0"/>
        <v>2183.27</v>
      </c>
      <c r="J20" s="13">
        <v>178.31</v>
      </c>
      <c r="K20" s="17"/>
      <c r="L20" s="14"/>
      <c r="M20" s="16">
        <f t="shared" si="1"/>
        <v>178.31</v>
      </c>
      <c r="N20" s="18">
        <f t="shared" si="2"/>
        <v>2004.96</v>
      </c>
    </row>
    <row r="21" spans="1:14" s="2" customFormat="1" ht="14.85" customHeight="1" x14ac:dyDescent="0.2">
      <c r="A21" s="11">
        <v>45</v>
      </c>
      <c r="B21" s="20" t="s">
        <v>32</v>
      </c>
      <c r="C21" s="12">
        <v>4589.24</v>
      </c>
      <c r="D21" s="12"/>
      <c r="E21" s="12"/>
      <c r="F21" s="14">
        <v>200.25</v>
      </c>
      <c r="G21" s="14">
        <v>734.27</v>
      </c>
      <c r="H21" s="13">
        <v>229.46</v>
      </c>
      <c r="I21" s="15">
        <f t="shared" si="0"/>
        <v>5753.22</v>
      </c>
      <c r="J21" s="13">
        <v>613.59</v>
      </c>
      <c r="K21" s="17">
        <v>488.97</v>
      </c>
      <c r="L21" s="14">
        <v>200.25</v>
      </c>
      <c r="M21" s="16">
        <f t="shared" si="1"/>
        <v>1302.81</v>
      </c>
      <c r="N21" s="18">
        <f t="shared" si="2"/>
        <v>4450.41</v>
      </c>
    </row>
    <row r="22" spans="1:14" s="2" customFormat="1" ht="14.85" customHeight="1" x14ac:dyDescent="0.2">
      <c r="A22" s="11">
        <v>59</v>
      </c>
      <c r="B22" s="20" t="s">
        <v>39</v>
      </c>
      <c r="C22" s="12">
        <v>5048.16</v>
      </c>
      <c r="D22" s="12"/>
      <c r="E22" s="12"/>
      <c r="F22" s="14"/>
      <c r="G22" s="14"/>
      <c r="H22" s="13"/>
      <c r="I22" s="15">
        <f t="shared" si="0"/>
        <v>5048.16</v>
      </c>
      <c r="J22" s="13">
        <v>542.91</v>
      </c>
      <c r="K22" s="17">
        <v>292.24</v>
      </c>
      <c r="L22" s="14"/>
      <c r="M22" s="16">
        <f t="shared" si="1"/>
        <v>835.15</v>
      </c>
      <c r="N22" s="18">
        <f t="shared" si="2"/>
        <v>4213.01</v>
      </c>
    </row>
    <row r="23" spans="1:14" s="2" customFormat="1" ht="14.85" customHeight="1" x14ac:dyDescent="0.2">
      <c r="A23" s="11">
        <v>56</v>
      </c>
      <c r="B23" s="20" t="s">
        <v>37</v>
      </c>
      <c r="C23" s="12">
        <v>1819.39</v>
      </c>
      <c r="D23" s="12"/>
      <c r="E23" s="12"/>
      <c r="F23" s="14"/>
      <c r="G23" s="14"/>
      <c r="H23" s="13">
        <v>363.88</v>
      </c>
      <c r="I23" s="15">
        <f t="shared" si="0"/>
        <v>2183.27</v>
      </c>
      <c r="J23" s="13">
        <v>178.31</v>
      </c>
      <c r="K23" s="17"/>
      <c r="L23" s="14"/>
      <c r="M23" s="16">
        <f t="shared" si="1"/>
        <v>178.31</v>
      </c>
      <c r="N23" s="18">
        <f t="shared" si="2"/>
        <v>2004.96</v>
      </c>
    </row>
    <row r="24" spans="1:14" s="2" customFormat="1" ht="14.85" customHeight="1" x14ac:dyDescent="0.2">
      <c r="A24" s="11">
        <v>53</v>
      </c>
      <c r="B24" s="20" t="s">
        <v>28</v>
      </c>
      <c r="C24" s="12">
        <v>1819.39</v>
      </c>
      <c r="D24" s="12"/>
      <c r="E24" s="12"/>
      <c r="F24" s="14"/>
      <c r="G24" s="14">
        <v>54.58</v>
      </c>
      <c r="H24" s="13">
        <v>181.94</v>
      </c>
      <c r="I24" s="15">
        <f t="shared" si="0"/>
        <v>2055.91</v>
      </c>
      <c r="J24" s="13">
        <v>166.85</v>
      </c>
      <c r="K24" s="17"/>
      <c r="L24" s="14"/>
      <c r="M24" s="16">
        <f t="shared" si="1"/>
        <v>166.85</v>
      </c>
      <c r="N24" s="18">
        <f t="shared" si="2"/>
        <v>1889.06</v>
      </c>
    </row>
    <row r="25" spans="1:14" s="2" customFormat="1" ht="14.85" customHeight="1" x14ac:dyDescent="0.2">
      <c r="A25" s="11">
        <v>29</v>
      </c>
      <c r="B25" s="20" t="s">
        <v>29</v>
      </c>
      <c r="C25" s="12">
        <v>1819.39</v>
      </c>
      <c r="D25" s="12"/>
      <c r="E25" s="12"/>
      <c r="F25" s="14"/>
      <c r="G25" s="14">
        <v>127.36</v>
      </c>
      <c r="H25" s="13">
        <v>363.88</v>
      </c>
      <c r="I25" s="15">
        <f t="shared" si="0"/>
        <v>2310.63</v>
      </c>
      <c r="J25" s="13">
        <v>189.77</v>
      </c>
      <c r="K25" s="17">
        <v>16.260000000000002</v>
      </c>
      <c r="L25" s="14"/>
      <c r="M25" s="16">
        <f t="shared" si="1"/>
        <v>206.03</v>
      </c>
      <c r="N25" s="18">
        <f t="shared" si="2"/>
        <v>2104.6</v>
      </c>
    </row>
    <row r="26" spans="1:14" s="2" customFormat="1" ht="14.85" customHeight="1" x14ac:dyDescent="0.2">
      <c r="A26" s="11">
        <v>38</v>
      </c>
      <c r="B26" s="20" t="s">
        <v>38</v>
      </c>
      <c r="C26" s="12">
        <v>0</v>
      </c>
      <c r="D26" s="12"/>
      <c r="E26" s="12"/>
      <c r="F26" s="14"/>
      <c r="G26" s="14"/>
      <c r="H26" s="13"/>
      <c r="I26" s="15">
        <f t="shared" si="0"/>
        <v>0</v>
      </c>
      <c r="J26" s="13"/>
      <c r="K26" s="17"/>
      <c r="L26" s="14"/>
      <c r="M26" s="16">
        <f t="shared" si="1"/>
        <v>0</v>
      </c>
      <c r="N26" s="18">
        <f t="shared" si="2"/>
        <v>0</v>
      </c>
    </row>
    <row r="27" spans="1:14" s="2" customFormat="1" ht="14.85" customHeight="1" x14ac:dyDescent="0.2">
      <c r="A27" s="11">
        <v>42</v>
      </c>
      <c r="B27" s="20" t="s">
        <v>30</v>
      </c>
      <c r="C27" s="12">
        <v>1512</v>
      </c>
      <c r="D27" s="12"/>
      <c r="E27" s="12"/>
      <c r="F27" s="14"/>
      <c r="G27" s="14"/>
      <c r="H27" s="13"/>
      <c r="I27" s="15">
        <f t="shared" si="0"/>
        <v>1512</v>
      </c>
      <c r="J27" s="13">
        <v>117.9</v>
      </c>
      <c r="K27" s="17"/>
      <c r="L27" s="14"/>
      <c r="M27" s="16">
        <f t="shared" si="1"/>
        <v>117.9</v>
      </c>
      <c r="N27" s="18">
        <f t="shared" si="2"/>
        <v>1394.1</v>
      </c>
    </row>
    <row r="28" spans="1:14" s="2" customFormat="1" ht="14.85" customHeight="1" x14ac:dyDescent="0.2">
      <c r="A28" s="11">
        <v>19</v>
      </c>
      <c r="B28" s="20" t="s">
        <v>31</v>
      </c>
      <c r="C28" s="12">
        <v>2759.94</v>
      </c>
      <c r="D28" s="12"/>
      <c r="E28" s="12"/>
      <c r="F28" s="14"/>
      <c r="G28" s="14">
        <v>800.38</v>
      </c>
      <c r="H28" s="13">
        <v>275.99</v>
      </c>
      <c r="I28" s="15">
        <f t="shared" si="0"/>
        <v>3836.3100000000004</v>
      </c>
      <c r="J28" s="13">
        <v>373.25</v>
      </c>
      <c r="K28" s="17">
        <v>164.66</v>
      </c>
      <c r="L28" s="14"/>
      <c r="M28" s="16">
        <f t="shared" si="1"/>
        <v>537.91</v>
      </c>
      <c r="N28" s="18">
        <f t="shared" si="2"/>
        <v>3298.4000000000005</v>
      </c>
    </row>
    <row r="29" spans="1:14" s="2" customFormat="1" ht="14.85" customHeight="1" x14ac:dyDescent="0.2">
      <c r="A29" s="11"/>
      <c r="B29" s="20" t="s">
        <v>41</v>
      </c>
      <c r="C29" s="12"/>
      <c r="D29" s="12"/>
      <c r="E29" s="12"/>
      <c r="F29" s="14"/>
      <c r="G29" s="14"/>
      <c r="H29" s="13"/>
      <c r="I29" s="15">
        <f>SUM(I6:I28)</f>
        <v>67521.259999999995</v>
      </c>
      <c r="J29" s="13"/>
      <c r="K29" s="17"/>
      <c r="L29" s="14"/>
      <c r="M29" s="16">
        <f>SUM(M6:M28)</f>
        <v>11553.129999999997</v>
      </c>
      <c r="N29" s="18">
        <f>SUM(N6:N28)</f>
        <v>55968.13</v>
      </c>
    </row>
    <row r="30" spans="1:14" x14ac:dyDescent="0.2">
      <c r="F30" s="1"/>
      <c r="G30" s="1"/>
    </row>
    <row r="31" spans="1:14" x14ac:dyDescent="0.2">
      <c r="F31" s="1"/>
      <c r="N31" s="19"/>
    </row>
  </sheetData>
  <mergeCells count="8">
    <mergeCell ref="A1:N1"/>
    <mergeCell ref="A2:N2"/>
    <mergeCell ref="A3:N3"/>
    <mergeCell ref="A4:A5"/>
    <mergeCell ref="B4:B5"/>
    <mergeCell ref="C4:I4"/>
    <mergeCell ref="J4:M4"/>
    <mergeCell ref="N4:N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de 2022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Anderson</cp:lastModifiedBy>
  <cp:revision/>
  <cp:lastPrinted>2022-01-21T21:19:44Z</cp:lastPrinted>
  <dcterms:created xsi:type="dcterms:W3CDTF">2019-05-16T10:57:14Z</dcterms:created>
  <dcterms:modified xsi:type="dcterms:W3CDTF">2022-05-09T18:54:52Z</dcterms:modified>
</cp:coreProperties>
</file>