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ssa\Downloads\"/>
    </mc:Choice>
  </mc:AlternateContent>
  <xr:revisionPtr revIDLastSave="0" documentId="13_ncr:1_{331F1B8D-3433-4722-9285-BB4E9ECD2ED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bril de 2021" sheetId="1" r:id="rId1"/>
  </sheets>
  <calcPr calcId="191028"/>
</workbook>
</file>

<file path=xl/calcChain.xml><?xml version="1.0" encoding="utf-8"?>
<calcChain xmlns="http://schemas.openxmlformats.org/spreadsheetml/2006/main">
  <c r="N7" i="1" l="1"/>
  <c r="N6" i="1"/>
  <c r="H13" i="1"/>
  <c r="H6" i="1"/>
  <c r="H14" i="1"/>
  <c r="H12" i="1"/>
  <c r="N20" i="1"/>
  <c r="H10" i="1"/>
  <c r="N18" i="1"/>
  <c r="N17" i="1"/>
  <c r="H7" i="1" l="1"/>
  <c r="O7" i="1" s="1"/>
  <c r="H8" i="1"/>
  <c r="N8" i="1"/>
  <c r="H22" i="1"/>
  <c r="H16" i="1"/>
  <c r="O8" i="1" l="1"/>
  <c r="H23" i="1"/>
  <c r="N14" i="1" l="1"/>
  <c r="O14" i="1" s="1"/>
  <c r="N11" i="1" l="1"/>
  <c r="N10" i="1"/>
  <c r="O10" i="1" s="1"/>
  <c r="H21" i="1"/>
  <c r="N15" i="1"/>
  <c r="N26" i="1" l="1"/>
  <c r="N25" i="1"/>
  <c r="N24" i="1"/>
  <c r="N23" i="1"/>
  <c r="N22" i="1"/>
  <c r="O22" i="1" s="1"/>
  <c r="N21" i="1"/>
  <c r="O21" i="1" s="1"/>
  <c r="N19" i="1"/>
  <c r="N16" i="1"/>
  <c r="N13" i="1"/>
  <c r="O13" i="1" s="1"/>
  <c r="N12" i="1"/>
  <c r="N9" i="1"/>
  <c r="H26" i="1"/>
  <c r="H25" i="1"/>
  <c r="H24" i="1"/>
  <c r="H20" i="1"/>
  <c r="O20" i="1" s="1"/>
  <c r="H19" i="1"/>
  <c r="H18" i="1"/>
  <c r="O18" i="1" s="1"/>
  <c r="H17" i="1"/>
  <c r="O17" i="1" s="1"/>
  <c r="H15" i="1"/>
  <c r="O15" i="1" s="1"/>
  <c r="H11" i="1"/>
  <c r="O11" i="1" s="1"/>
  <c r="H9" i="1"/>
  <c r="O6" i="1"/>
  <c r="O9" i="1" l="1"/>
  <c r="O19" i="1"/>
  <c r="O24" i="1"/>
  <c r="O26" i="1"/>
  <c r="O25" i="1"/>
  <c r="H27" i="1"/>
  <c r="O12" i="1"/>
  <c r="O23" i="1"/>
  <c r="O16" i="1"/>
  <c r="N27" i="1"/>
  <c r="O27" i="1" l="1"/>
</calcChain>
</file>

<file path=xl/sharedStrings.xml><?xml version="1.0" encoding="utf-8"?>
<sst xmlns="http://schemas.openxmlformats.org/spreadsheetml/2006/main" count="46" uniqueCount="43">
  <si>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</si>
  <si>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</si>
  <si>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</si>
  <si>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</si>
  <si>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</si>
  <si>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</si>
  <si>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</si>
  <si>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</si>
  <si>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</si>
  <si>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</si>
  <si>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</si>
  <si>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</si>
  <si>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</si>
  <si>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</si>
  <si>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</si>
  <si>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</si>
  <si>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</si>
  <si>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</si>
  <si>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</si>
  <si>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</si>
  <si>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</si>
  <si>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</si>
  <si>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</si>
  <si>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</si>
  <si>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</si>
  <si>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</si>
  <si>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</si>
  <si>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</si>
  <si>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</si>
  <si>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</si>
  <si>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</si>
  <si>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</si>
  <si>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</si>
  <si>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t>Luis Carlos do Nascimento</t>
  </si>
  <si>
    <t>Maria do Carmo Lucas dos Santos Silva</t>
  </si>
  <si>
    <t>Mara Ruth Lins Soares</t>
  </si>
  <si>
    <r>
      <rPr>
        <sz val="8"/>
        <rFont val="Arial"/>
        <family val="2"/>
      </rPr>
      <t>Marília Quirino de Almeida</t>
    </r>
  </si>
  <si>
    <t>Rosilda Kelly Silva Santos</t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</si>
  <si>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</si>
  <si>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</si>
  <si>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</si>
  <si>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</si>
  <si>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- 21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</si>
</sst>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9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FF00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7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0" fontId="2" fillId="6" borderId="6" xfId="0" applyFont="1" applyFill="1" applyBorder="1" applyAlignment="1">
      <alignment horizontal="left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43" fontId="5" fillId="6" borderId="6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showGridLines="0" tabSelected="1" zoomScaleNormal="100" workbookViewId="0">
      <pane xSplit="2" ySplit="5" topLeftCell="E13" activePane="bottomRight" state="frozen"/>
      <selection pane="topRight" activeCell="C1" sqref="C1"/>
      <selection pane="bottomLeft" activeCell="A6" sqref="A6"/>
      <selection pane="bottomRight" activeCell="K9" sqref="K9"/>
    </sheetView>
  </sheetViews>
  <sheetFormatPr defaultRowHeight="12.75" x14ac:dyDescent="0.2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3" width="11.33203125" customWidth="1"/>
    <col min="14" max="14" width="14.5" customWidth="1"/>
    <col min="15" max="15" width="15.5" customWidth="1"/>
  </cols>
  <sheetData>
    <row r="1" spans="1:15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2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.95" customHeight="1" x14ac:dyDescent="0.2">
      <c r="A3" s="24">
        <v>44287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4.45" customHeight="1" x14ac:dyDescent="0.2">
      <c r="A4" s="26" t="s">
        <v>2</v>
      </c>
      <c r="B4" s="28" t="s">
        <v>3</v>
      </c>
      <c r="C4" s="30" t="s">
        <v>4</v>
      </c>
      <c r="D4" s="31"/>
      <c r="E4" s="31"/>
      <c r="F4" s="31"/>
      <c r="G4" s="31"/>
      <c r="H4" s="32"/>
      <c r="I4" s="33" t="s">
        <v>5</v>
      </c>
      <c r="J4" s="34"/>
      <c r="K4" s="34"/>
      <c r="L4" s="34"/>
      <c r="M4" s="34"/>
      <c r="N4" s="35"/>
      <c r="O4" s="36" t="s">
        <v>6</v>
      </c>
    </row>
    <row r="5" spans="1:15" ht="29.45" customHeight="1" x14ac:dyDescent="0.2">
      <c r="A5" s="27"/>
      <c r="B5" s="29"/>
      <c r="C5" s="3" t="s">
        <v>7</v>
      </c>
      <c r="D5" s="3" t="s">
        <v>8</v>
      </c>
      <c r="E5" s="4" t="s">
        <v>9</v>
      </c>
      <c r="F5" s="5" t="s">
        <v>10</v>
      </c>
      <c r="G5" s="6" t="s">
        <v>11</v>
      </c>
      <c r="H5" s="7" t="s">
        <v>12</v>
      </c>
      <c r="I5" s="8" t="s">
        <v>13</v>
      </c>
      <c r="J5" s="8" t="s">
        <v>14</v>
      </c>
      <c r="K5" s="9" t="s">
        <v>15</v>
      </c>
      <c r="L5" s="19" t="s">
        <v>16</v>
      </c>
      <c r="M5" s="20" t="s">
        <v>17</v>
      </c>
      <c r="N5" s="10" t="s">
        <v>18</v>
      </c>
      <c r="O5" s="37"/>
    </row>
    <row r="6" spans="1:15" s="2" customFormat="1" ht="14.85" customHeight="1" x14ac:dyDescent="0.2">
      <c r="A6" s="11">
        <v>1</v>
      </c>
      <c r="B6" s="12" t="s">
        <v>19</v>
      </c>
      <c r="C6" s="13">
        <v>5155.59</v>
      </c>
      <c r="D6" s="18">
        <v>0</v>
      </c>
      <c r="E6" s="15">
        <v>0</v>
      </c>
      <c r="F6" s="15">
        <v>2062.2399999999998</v>
      </c>
      <c r="G6" s="14">
        <v>257.77999999999997</v>
      </c>
      <c r="H6" s="16">
        <f>SUM(C6:G6)</f>
        <v>7475.61</v>
      </c>
      <c r="I6" s="14">
        <v>751.97</v>
      </c>
      <c r="J6" s="18">
        <v>979.64</v>
      </c>
      <c r="K6" s="15">
        <v>0</v>
      </c>
      <c r="L6" s="15">
        <v>0</v>
      </c>
      <c r="M6" s="15">
        <v>0</v>
      </c>
      <c r="N6" s="17">
        <f>SUM(I6:J6)</f>
        <v>1731.6100000000001</v>
      </c>
      <c r="O6" s="21">
        <f>H6-N6</f>
        <v>5744</v>
      </c>
    </row>
    <row r="7" spans="1:15" s="2" customFormat="1" ht="14.85" customHeight="1" x14ac:dyDescent="0.2">
      <c r="A7" s="11">
        <v>3</v>
      </c>
      <c r="B7" s="12" t="s">
        <v>22</v>
      </c>
      <c r="C7" s="13">
        <v>2759.94</v>
      </c>
      <c r="D7" s="18">
        <v>0</v>
      </c>
      <c r="E7" s="13">
        <v>1802.25</v>
      </c>
      <c r="F7" s="15">
        <v>855.58</v>
      </c>
      <c r="G7" s="14">
        <v>138</v>
      </c>
      <c r="H7" s="16">
        <f>SUM(C7:G7)</f>
        <v>5555.77</v>
      </c>
      <c r="I7" s="14">
        <v>376.77</v>
      </c>
      <c r="J7" s="18">
        <v>151.71</v>
      </c>
      <c r="K7" s="13">
        <v>1802.25</v>
      </c>
      <c r="L7" s="15">
        <v>0</v>
      </c>
      <c r="M7" s="15">
        <v>0</v>
      </c>
      <c r="N7" s="17">
        <f>I7+J7+K7+L7+M7</f>
        <v>2330.73</v>
      </c>
      <c r="O7" s="21">
        <f>H7-N7</f>
        <v>3225.0400000000004</v>
      </c>
    </row>
    <row r="8" spans="1:15" s="2" customFormat="1" ht="14.85" customHeight="1" x14ac:dyDescent="0.2">
      <c r="A8" s="11">
        <v>47</v>
      </c>
      <c r="B8" s="12" t="s">
        <v>23</v>
      </c>
      <c r="C8" s="13">
        <v>2055.25</v>
      </c>
      <c r="D8" s="18">
        <v>0</v>
      </c>
      <c r="E8" s="15">
        <v>0</v>
      </c>
      <c r="F8" s="15">
        <v>0</v>
      </c>
      <c r="G8" s="14">
        <v>457.29</v>
      </c>
      <c r="H8" s="16">
        <f t="shared" ref="H8:H26" si="0">SUM(C8:G8)</f>
        <v>2512.54</v>
      </c>
      <c r="I8" s="14">
        <v>218.89</v>
      </c>
      <c r="J8" s="18">
        <v>29.22</v>
      </c>
      <c r="K8" s="15">
        <v>0</v>
      </c>
      <c r="L8" s="15">
        <v>0</v>
      </c>
      <c r="M8" s="15">
        <v>0</v>
      </c>
      <c r="N8" s="17">
        <f t="shared" ref="N8:N17" si="1">SUM(I8:K8)</f>
        <v>248.10999999999999</v>
      </c>
      <c r="O8" s="21">
        <f>H8-N8</f>
        <v>2264.4299999999998</v>
      </c>
    </row>
    <row r="9" spans="1:15" s="2" customFormat="1" ht="14.85" customHeight="1" x14ac:dyDescent="0.2">
      <c r="A9" s="11">
        <v>43</v>
      </c>
      <c r="B9" s="12" t="s">
        <v>24</v>
      </c>
      <c r="C9" s="13">
        <v>1100</v>
      </c>
      <c r="D9" s="18">
        <v>0</v>
      </c>
      <c r="E9" s="15">
        <v>0</v>
      </c>
      <c r="F9" s="15">
        <v>0</v>
      </c>
      <c r="G9" s="14" t="s">
        <v>20</v>
      </c>
      <c r="H9" s="16">
        <f t="shared" si="0"/>
        <v>1100</v>
      </c>
      <c r="I9" s="14">
        <v>82.5</v>
      </c>
      <c r="J9" s="18">
        <v>0</v>
      </c>
      <c r="K9" s="15">
        <v>0</v>
      </c>
      <c r="L9" s="15">
        <v>0</v>
      </c>
      <c r="M9" s="15">
        <v>0</v>
      </c>
      <c r="N9" s="17">
        <f t="shared" si="1"/>
        <v>82.5</v>
      </c>
      <c r="O9" s="21">
        <f>H9-N9</f>
        <v>1017.5</v>
      </c>
    </row>
    <row r="10" spans="1:15" s="2" customFormat="1" ht="14.85" customHeight="1" x14ac:dyDescent="0.2">
      <c r="A10" s="11">
        <v>23</v>
      </c>
      <c r="B10" s="12" t="s">
        <v>25</v>
      </c>
      <c r="C10" s="13">
        <v>4589.24</v>
      </c>
      <c r="D10" s="18">
        <v>0</v>
      </c>
      <c r="E10" s="15">
        <v>0</v>
      </c>
      <c r="F10" s="15">
        <v>688.39</v>
      </c>
      <c r="G10" s="14">
        <v>229.46</v>
      </c>
      <c r="H10" s="16">
        <f>SUM(C10:G10)</f>
        <v>5507.09</v>
      </c>
      <c r="I10" s="14">
        <v>622.27</v>
      </c>
      <c r="J10" s="18">
        <v>421.83</v>
      </c>
      <c r="K10" s="15">
        <v>0</v>
      </c>
      <c r="L10" s="15">
        <v>0</v>
      </c>
      <c r="M10" s="15">
        <v>0</v>
      </c>
      <c r="N10" s="17">
        <f t="shared" si="1"/>
        <v>1044.0999999999999</v>
      </c>
      <c r="O10" s="21">
        <f>H10-N10</f>
        <v>4462.99</v>
      </c>
    </row>
    <row r="11" spans="1:15" s="2" customFormat="1" ht="14.85" customHeight="1" x14ac:dyDescent="0.2">
      <c r="A11" s="11">
        <v>39</v>
      </c>
      <c r="B11" s="12" t="s">
        <v>26</v>
      </c>
      <c r="C11" s="13">
        <v>1819.39</v>
      </c>
      <c r="D11" s="18">
        <v>0</v>
      </c>
      <c r="E11" s="15">
        <v>0</v>
      </c>
      <c r="F11" s="15">
        <v>90.97</v>
      </c>
      <c r="G11" s="14">
        <v>545.82000000000005</v>
      </c>
      <c r="H11" s="16">
        <f t="shared" si="0"/>
        <v>2456.1800000000003</v>
      </c>
      <c r="I11" s="14">
        <v>212.13</v>
      </c>
      <c r="J11" s="18">
        <v>11.28</v>
      </c>
      <c r="K11" s="15">
        <v>0</v>
      </c>
      <c r="L11" s="15">
        <v>0</v>
      </c>
      <c r="M11" s="15">
        <v>0</v>
      </c>
      <c r="N11" s="17">
        <f t="shared" si="1"/>
        <v>223.41</v>
      </c>
      <c r="O11" s="21">
        <f t="shared" ref="O11" si="2">H11-N11</f>
        <v>2232.7700000000004</v>
      </c>
    </row>
    <row r="12" spans="1:15" s="2" customFormat="1" ht="14.85" customHeight="1" x14ac:dyDescent="0.2">
      <c r="A12" s="11">
        <v>37</v>
      </c>
      <c r="B12" s="12" t="s">
        <v>27</v>
      </c>
      <c r="C12" s="13">
        <v>1819.39</v>
      </c>
      <c r="D12" s="18">
        <v>0</v>
      </c>
      <c r="E12" s="15">
        <v>200.25</v>
      </c>
      <c r="F12" s="15">
        <v>90.97</v>
      </c>
      <c r="G12" s="14">
        <v>363.88</v>
      </c>
      <c r="H12" s="16">
        <f>SUM(C12:G12)</f>
        <v>2474.4900000000002</v>
      </c>
      <c r="I12" s="14">
        <v>190.3</v>
      </c>
      <c r="J12" s="18">
        <v>0</v>
      </c>
      <c r="K12" s="15">
        <v>200.25</v>
      </c>
      <c r="L12" s="15">
        <v>0</v>
      </c>
      <c r="M12" s="15">
        <v>0</v>
      </c>
      <c r="N12" s="17">
        <f t="shared" si="1"/>
        <v>390.55</v>
      </c>
      <c r="O12" s="21">
        <f t="shared" ref="O12:O23" si="3">H12-N12</f>
        <v>2083.94</v>
      </c>
    </row>
    <row r="13" spans="1:15" s="2" customFormat="1" ht="14.85" customHeight="1" x14ac:dyDescent="0.2">
      <c r="A13" s="11">
        <v>26</v>
      </c>
      <c r="B13" s="12" t="s">
        <v>28</v>
      </c>
      <c r="C13" s="13">
        <v>1100</v>
      </c>
      <c r="D13" s="18">
        <v>0</v>
      </c>
      <c r="E13" s="15">
        <v>0</v>
      </c>
      <c r="F13" s="15">
        <v>0</v>
      </c>
      <c r="G13" s="14">
        <v>220</v>
      </c>
      <c r="H13" s="16">
        <f>SUM(C13:G13)</f>
        <v>1320</v>
      </c>
      <c r="I13" s="14">
        <v>102.3</v>
      </c>
      <c r="J13" s="18">
        <v>0</v>
      </c>
      <c r="K13" s="15">
        <v>0</v>
      </c>
      <c r="L13" s="15">
        <v>0</v>
      </c>
      <c r="M13" s="15">
        <v>0</v>
      </c>
      <c r="N13" s="17">
        <f t="shared" si="1"/>
        <v>102.3</v>
      </c>
      <c r="O13" s="21">
        <f>H13-N13</f>
        <v>1217.7</v>
      </c>
    </row>
    <row r="14" spans="1:15" s="2" customFormat="1" ht="14.85" customHeight="1" x14ac:dyDescent="0.2">
      <c r="A14" s="11">
        <v>51</v>
      </c>
      <c r="B14" s="12" t="s">
        <v>29</v>
      </c>
      <c r="C14" s="13">
        <v>4589.24</v>
      </c>
      <c r="D14" s="18">
        <v>0</v>
      </c>
      <c r="E14" s="15">
        <v>0</v>
      </c>
      <c r="F14" s="15">
        <v>91.78</v>
      </c>
      <c r="G14" s="14" t="s">
        <v>21</v>
      </c>
      <c r="H14" s="16">
        <f>SUM(C14:G14)</f>
        <v>4681.0199999999995</v>
      </c>
      <c r="I14" s="14">
        <v>506.62</v>
      </c>
      <c r="J14" s="18">
        <v>303.11</v>
      </c>
      <c r="K14" s="15">
        <v>0</v>
      </c>
      <c r="L14" s="15">
        <v>0</v>
      </c>
      <c r="M14" s="15">
        <v>0</v>
      </c>
      <c r="N14" s="17">
        <f t="shared" si="1"/>
        <v>809.73</v>
      </c>
      <c r="O14" s="21">
        <f>H14-N14</f>
        <v>3871.2899999999995</v>
      </c>
    </row>
    <row r="15" spans="1:15" s="2" customFormat="1" ht="14.85" customHeight="1" x14ac:dyDescent="0.2">
      <c r="A15" s="11">
        <v>7</v>
      </c>
      <c r="B15" s="12" t="s">
        <v>30</v>
      </c>
      <c r="C15" s="13">
        <v>1913.07</v>
      </c>
      <c r="D15" s="18">
        <v>0</v>
      </c>
      <c r="E15" s="15">
        <v>0</v>
      </c>
      <c r="F15" s="15">
        <v>459.14</v>
      </c>
      <c r="G15" s="14">
        <v>191.31</v>
      </c>
      <c r="H15" s="16">
        <f t="shared" si="0"/>
        <v>2563.52</v>
      </c>
      <c r="I15" s="14">
        <v>225.01</v>
      </c>
      <c r="J15" s="18">
        <v>18.37</v>
      </c>
      <c r="K15" s="15">
        <v>0</v>
      </c>
      <c r="L15" s="15">
        <v>0</v>
      </c>
      <c r="M15" s="15">
        <v>0</v>
      </c>
      <c r="N15" s="17">
        <f t="shared" si="1"/>
        <v>243.38</v>
      </c>
      <c r="O15" s="21">
        <f>H15-N15</f>
        <v>2320.14</v>
      </c>
    </row>
    <row r="16" spans="1:15" s="2" customFormat="1" ht="14.85" customHeight="1" x14ac:dyDescent="0.2">
      <c r="A16" s="11">
        <v>48</v>
      </c>
      <c r="B16" s="12" t="s">
        <v>31</v>
      </c>
      <c r="C16" s="13">
        <v>1138.6300000000001</v>
      </c>
      <c r="D16" s="18">
        <v>0</v>
      </c>
      <c r="E16" s="15">
        <v>0</v>
      </c>
      <c r="F16" s="15">
        <v>22.77</v>
      </c>
      <c r="G16" s="14">
        <v>113.86</v>
      </c>
      <c r="H16" s="16">
        <f>SUM(C16:G16)</f>
        <v>1275.26</v>
      </c>
      <c r="I16" s="14">
        <v>98.27</v>
      </c>
      <c r="J16" s="18">
        <v>0</v>
      </c>
      <c r="K16" s="15">
        <v>0</v>
      </c>
      <c r="L16" s="15">
        <v>0</v>
      </c>
      <c r="M16" s="15">
        <v>0</v>
      </c>
      <c r="N16" s="17">
        <f t="shared" si="1"/>
        <v>98.27</v>
      </c>
      <c r="O16" s="21">
        <f t="shared" ref="O16" si="4">H16-N16</f>
        <v>1176.99</v>
      </c>
    </row>
    <row r="17" spans="1:15" s="2" customFormat="1" ht="14.85" customHeight="1" x14ac:dyDescent="0.2">
      <c r="A17" s="11">
        <v>33</v>
      </c>
      <c r="B17" s="12" t="s">
        <v>32</v>
      </c>
      <c r="C17" s="13">
        <v>1819.39</v>
      </c>
      <c r="D17" s="18">
        <v>0</v>
      </c>
      <c r="E17" s="15">
        <v>0</v>
      </c>
      <c r="F17" s="15">
        <v>90.97</v>
      </c>
      <c r="G17" s="14">
        <v>545.82000000000005</v>
      </c>
      <c r="H17" s="16">
        <f t="shared" si="0"/>
        <v>2456.1800000000003</v>
      </c>
      <c r="I17" s="14">
        <v>212.13</v>
      </c>
      <c r="J17" s="18">
        <v>25.5</v>
      </c>
      <c r="K17" s="15">
        <v>0</v>
      </c>
      <c r="L17" s="15">
        <v>0</v>
      </c>
      <c r="M17" s="15">
        <v>0</v>
      </c>
      <c r="N17" s="17">
        <f t="shared" si="1"/>
        <v>237.63</v>
      </c>
      <c r="O17" s="21">
        <f t="shared" ref="O17:O22" si="5">H17-N17</f>
        <v>2218.5500000000002</v>
      </c>
    </row>
    <row r="18" spans="1:15" s="2" customFormat="1" ht="14.85" customHeight="1" x14ac:dyDescent="0.2">
      <c r="A18" s="11">
        <v>10</v>
      </c>
      <c r="B18" s="12" t="s">
        <v>33</v>
      </c>
      <c r="C18" s="13">
        <v>1335.98</v>
      </c>
      <c r="D18" s="18">
        <v>0</v>
      </c>
      <c r="E18" s="15">
        <v>0</v>
      </c>
      <c r="F18" s="15">
        <v>280.56</v>
      </c>
      <c r="G18" s="14">
        <v>133.6</v>
      </c>
      <c r="H18" s="16">
        <f t="shared" si="0"/>
        <v>1750.1399999999999</v>
      </c>
      <c r="I18" s="14">
        <v>141.01</v>
      </c>
      <c r="J18" s="18">
        <v>0</v>
      </c>
      <c r="K18" s="15">
        <v>80.16</v>
      </c>
      <c r="L18" s="15">
        <v>0</v>
      </c>
      <c r="M18" s="15">
        <v>0</v>
      </c>
      <c r="N18" s="17">
        <f>SUM(I18:L18)</f>
        <v>221.17</v>
      </c>
      <c r="O18" s="21">
        <f t="shared" si="5"/>
        <v>1528.9699999999998</v>
      </c>
    </row>
    <row r="19" spans="1:15" s="2" customFormat="1" ht="14.85" customHeight="1" x14ac:dyDescent="0.2">
      <c r="A19" s="11">
        <v>14</v>
      </c>
      <c r="B19" s="12" t="s">
        <v>34</v>
      </c>
      <c r="C19" s="13">
        <v>2759.94</v>
      </c>
      <c r="D19" s="18">
        <v>0</v>
      </c>
      <c r="E19" s="15">
        <v>0</v>
      </c>
      <c r="F19" s="15">
        <v>717.58</v>
      </c>
      <c r="G19" s="14">
        <v>275.99</v>
      </c>
      <c r="H19" s="16">
        <f t="shared" si="0"/>
        <v>3753.51</v>
      </c>
      <c r="I19" s="14">
        <v>376.77</v>
      </c>
      <c r="J19" s="18">
        <v>151.71</v>
      </c>
      <c r="K19" s="15">
        <v>0</v>
      </c>
      <c r="L19" s="15">
        <v>0</v>
      </c>
      <c r="M19" s="15">
        <v>0</v>
      </c>
      <c r="N19" s="17">
        <f t="shared" ref="N19:N26" si="6">SUM(I19:K19)</f>
        <v>528.48</v>
      </c>
      <c r="O19" s="21">
        <f t="shared" si="5"/>
        <v>3225.03</v>
      </c>
    </row>
    <row r="20" spans="1:15" s="2" customFormat="1" ht="14.85" customHeight="1" x14ac:dyDescent="0.2">
      <c r="A20" s="11">
        <v>45</v>
      </c>
      <c r="B20" s="12" t="s">
        <v>35</v>
      </c>
      <c r="C20" s="13">
        <v>4589.24</v>
      </c>
      <c r="D20" s="18">
        <v>0</v>
      </c>
      <c r="E20" s="15">
        <v>200.25</v>
      </c>
      <c r="F20" s="15">
        <v>688.39</v>
      </c>
      <c r="G20" s="14">
        <v>229.46</v>
      </c>
      <c r="H20" s="16">
        <f t="shared" si="0"/>
        <v>5707.34</v>
      </c>
      <c r="I20" s="14">
        <v>622.27</v>
      </c>
      <c r="J20" s="18">
        <v>473.97</v>
      </c>
      <c r="K20" s="15">
        <v>200.25</v>
      </c>
      <c r="L20" s="15">
        <v>0</v>
      </c>
      <c r="M20" s="15">
        <v>0</v>
      </c>
      <c r="N20" s="17">
        <f>SUM(I20:K20)</f>
        <v>1296.49</v>
      </c>
      <c r="O20" s="21">
        <f t="shared" si="5"/>
        <v>4410.8500000000004</v>
      </c>
    </row>
    <row r="21" spans="1:15" s="2" customFormat="1" ht="14.85" customHeight="1" x14ac:dyDescent="0.2">
      <c r="A21" s="11">
        <v>46</v>
      </c>
      <c r="B21" s="12" t="s">
        <v>36</v>
      </c>
      <c r="C21" s="13">
        <v>1819.39</v>
      </c>
      <c r="D21" s="18">
        <v>0</v>
      </c>
      <c r="E21" s="15">
        <v>0</v>
      </c>
      <c r="F21" s="15">
        <v>72.78</v>
      </c>
      <c r="G21" s="14">
        <v>545.82000000000005</v>
      </c>
      <c r="H21" s="16">
        <f>SUM(C21:G21)</f>
        <v>2437.9900000000002</v>
      </c>
      <c r="I21" s="14">
        <v>209.95</v>
      </c>
      <c r="J21" s="18">
        <v>24.3</v>
      </c>
      <c r="K21" s="15">
        <v>0</v>
      </c>
      <c r="L21" s="15">
        <v>0</v>
      </c>
      <c r="M21" s="15">
        <v>0</v>
      </c>
      <c r="N21" s="17">
        <f t="shared" si="6"/>
        <v>234.25</v>
      </c>
      <c r="O21" s="21">
        <f t="shared" si="5"/>
        <v>2203.7400000000002</v>
      </c>
    </row>
    <row r="22" spans="1:15" s="2" customFormat="1" ht="14.85" customHeight="1" x14ac:dyDescent="0.2">
      <c r="A22" s="11">
        <v>53</v>
      </c>
      <c r="B22" s="12" t="s">
        <v>37</v>
      </c>
      <c r="C22" s="13">
        <v>1819.39</v>
      </c>
      <c r="D22" s="18">
        <v>0</v>
      </c>
      <c r="E22" s="15">
        <v>0</v>
      </c>
      <c r="F22" s="15">
        <v>36.39</v>
      </c>
      <c r="G22" s="14">
        <v>181.94</v>
      </c>
      <c r="H22" s="16">
        <f>SUM(C22:G22)</f>
        <v>2037.7200000000003</v>
      </c>
      <c r="I22" s="14">
        <v>166.89</v>
      </c>
      <c r="J22" s="18">
        <v>0</v>
      </c>
      <c r="K22" s="15">
        <v>0</v>
      </c>
      <c r="L22" s="15">
        <v>0</v>
      </c>
      <c r="M22" s="15">
        <v>0</v>
      </c>
      <c r="N22" s="17">
        <f t="shared" si="6"/>
        <v>166.89</v>
      </c>
      <c r="O22" s="21">
        <f t="shared" si="5"/>
        <v>1870.8300000000004</v>
      </c>
    </row>
    <row r="23" spans="1:15" s="2" customFormat="1" ht="14.85" customHeight="1" x14ac:dyDescent="0.2">
      <c r="A23" s="11">
        <v>29</v>
      </c>
      <c r="B23" s="12" t="s">
        <v>38</v>
      </c>
      <c r="C23" s="13">
        <v>1819.39</v>
      </c>
      <c r="D23" s="18">
        <v>0</v>
      </c>
      <c r="E23" s="15">
        <v>0</v>
      </c>
      <c r="F23" s="15">
        <v>109.16</v>
      </c>
      <c r="G23" s="14">
        <v>363.88</v>
      </c>
      <c r="H23" s="16">
        <f>SUM(C23:G23)</f>
        <v>2292.4300000000003</v>
      </c>
      <c r="I23" s="14">
        <v>192.48</v>
      </c>
      <c r="J23" s="18">
        <v>14.7</v>
      </c>
      <c r="K23" s="15">
        <v>0</v>
      </c>
      <c r="L23" s="15">
        <v>0</v>
      </c>
      <c r="M23" s="15">
        <v>0</v>
      </c>
      <c r="N23" s="17">
        <f t="shared" si="6"/>
        <v>207.17999999999998</v>
      </c>
      <c r="O23" s="21">
        <f t="shared" si="3"/>
        <v>2085.2500000000005</v>
      </c>
    </row>
    <row r="24" spans="1:15" s="2" customFormat="1" ht="14.85" customHeight="1" x14ac:dyDescent="0.2">
      <c r="A24" s="11">
        <v>38</v>
      </c>
      <c r="B24" s="12" t="s">
        <v>39</v>
      </c>
      <c r="C24" s="13">
        <v>1819.39</v>
      </c>
      <c r="D24" s="18">
        <v>0</v>
      </c>
      <c r="E24" s="15">
        <v>0</v>
      </c>
      <c r="F24" s="15">
        <v>90.97</v>
      </c>
      <c r="G24" s="14">
        <v>363.88</v>
      </c>
      <c r="H24" s="16">
        <f t="shared" si="0"/>
        <v>2274.2400000000002</v>
      </c>
      <c r="I24" s="14">
        <v>190.3</v>
      </c>
      <c r="J24" s="18">
        <v>0</v>
      </c>
      <c r="K24" s="15">
        <v>0</v>
      </c>
      <c r="L24" s="15">
        <v>0</v>
      </c>
      <c r="M24" s="15">
        <v>0</v>
      </c>
      <c r="N24" s="17">
        <f t="shared" si="6"/>
        <v>190.3</v>
      </c>
      <c r="O24" s="21">
        <f>H24-N24</f>
        <v>2083.94</v>
      </c>
    </row>
    <row r="25" spans="1:15" s="2" customFormat="1" ht="14.85" customHeight="1" x14ac:dyDescent="0.2">
      <c r="A25" s="11">
        <v>42</v>
      </c>
      <c r="B25" s="12" t="s">
        <v>40</v>
      </c>
      <c r="C25" s="13">
        <v>1100</v>
      </c>
      <c r="D25" s="18">
        <v>0</v>
      </c>
      <c r="E25" s="15">
        <v>0</v>
      </c>
      <c r="F25" s="15">
        <v>0</v>
      </c>
      <c r="G25" s="14" t="s">
        <v>21</v>
      </c>
      <c r="H25" s="16">
        <f t="shared" si="0"/>
        <v>1100</v>
      </c>
      <c r="I25" s="14">
        <v>82.5</v>
      </c>
      <c r="J25" s="18">
        <v>0</v>
      </c>
      <c r="K25" s="15">
        <v>0</v>
      </c>
      <c r="L25" s="15">
        <v>0</v>
      </c>
      <c r="M25" s="15">
        <v>0</v>
      </c>
      <c r="N25" s="17">
        <f t="shared" si="6"/>
        <v>82.5</v>
      </c>
      <c r="O25" s="21">
        <f>H25-N25</f>
        <v>1017.5</v>
      </c>
    </row>
    <row r="26" spans="1:15" s="2" customFormat="1" ht="14.85" customHeight="1" x14ac:dyDescent="0.2">
      <c r="A26" s="11">
        <v>19</v>
      </c>
      <c r="B26" s="12" t="s">
        <v>41</v>
      </c>
      <c r="C26" s="13">
        <v>2759.94</v>
      </c>
      <c r="D26" s="18">
        <v>0</v>
      </c>
      <c r="E26" s="15">
        <v>0</v>
      </c>
      <c r="F26" s="15">
        <v>772.78</v>
      </c>
      <c r="G26" s="14">
        <v>275.99</v>
      </c>
      <c r="H26" s="16">
        <f t="shared" si="0"/>
        <v>3808.71</v>
      </c>
      <c r="I26" s="14">
        <v>384.49</v>
      </c>
      <c r="J26" s="18">
        <v>158.83000000000001</v>
      </c>
      <c r="K26" s="15">
        <v>0</v>
      </c>
      <c r="L26" s="15">
        <v>0</v>
      </c>
      <c r="M26" s="15">
        <v>0</v>
      </c>
      <c r="N26" s="17">
        <f t="shared" si="6"/>
        <v>543.32000000000005</v>
      </c>
      <c r="O26" s="21">
        <f>H26-N26</f>
        <v>3265.39</v>
      </c>
    </row>
    <row r="27" spans="1:15" s="2" customFormat="1" ht="14.85" customHeight="1" x14ac:dyDescent="0.2">
      <c r="A27" s="11"/>
      <c r="B27" s="12" t="s">
        <v>42</v>
      </c>
      <c r="C27" s="13"/>
      <c r="D27" s="18">
        <v>0</v>
      </c>
      <c r="E27" s="15">
        <v>0</v>
      </c>
      <c r="F27" s="15">
        <v>0</v>
      </c>
      <c r="G27" s="14" t="s">
        <v>21</v>
      </c>
      <c r="H27" s="16">
        <f>SUM(H6:H26)</f>
        <v>64539.740000000005</v>
      </c>
      <c r="I27" s="14" t="s">
        <v>21</v>
      </c>
      <c r="J27" s="18">
        <v>0</v>
      </c>
      <c r="K27" s="15">
        <v>0</v>
      </c>
      <c r="L27" s="15">
        <v>0</v>
      </c>
      <c r="M27" s="15">
        <v>0</v>
      </c>
      <c r="N27" s="17">
        <f>SUM(N6:N26)</f>
        <v>11012.899999999998</v>
      </c>
      <c r="O27" s="21">
        <f>SUM(O6:O26)</f>
        <v>53526.84</v>
      </c>
    </row>
    <row r="28" spans="1:15" x14ac:dyDescent="0.2">
      <c r="E28" s="1"/>
      <c r="F28" s="1"/>
    </row>
  </sheetData>
  <mergeCells count="8">
    <mergeCell ref="A1:O1"/>
    <mergeCell ref="A2:O2"/>
    <mergeCell ref="A3:O3"/>
    <mergeCell ref="A4:A5"/>
    <mergeCell ref="B4:B5"/>
    <mergeCell ref="C4:H4"/>
    <mergeCell ref="I4:N4"/>
    <mergeCell ref="O4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de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Larissa</cp:lastModifiedBy>
  <cp:revision/>
  <dcterms:created xsi:type="dcterms:W3CDTF">2019-05-16T10:57:14Z</dcterms:created>
  <dcterms:modified xsi:type="dcterms:W3CDTF">2021-05-20T14:58:04Z</dcterms:modified>
  <cp:category/>
  <cp:contentStatus/>
</cp:coreProperties>
</file>