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issa\Downloads\"/>
    </mc:Choice>
  </mc:AlternateContent>
  <xr:revisionPtr revIDLastSave="0" documentId="8_{5022B510-CDFE-46E6-B5FF-F5E8DF6CF9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io 2020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L14" i="1" l="1"/>
  <c r="L22" i="1" l="1"/>
  <c r="L11" i="1"/>
  <c r="L10" i="1"/>
  <c r="L7" i="1"/>
  <c r="H23" i="1"/>
  <c r="L16" i="1"/>
  <c r="L6" i="1" l="1"/>
  <c r="H7" i="1" l="1"/>
  <c r="M7" i="1" s="1"/>
  <c r="L28" i="1" l="1"/>
  <c r="L27" i="1"/>
  <c r="L26" i="1"/>
  <c r="L25" i="1"/>
  <c r="L24" i="1"/>
  <c r="L23" i="1"/>
  <c r="M23" i="1" s="1"/>
  <c r="L21" i="1"/>
  <c r="L20" i="1"/>
  <c r="L19" i="1"/>
  <c r="L18" i="1"/>
  <c r="L17" i="1"/>
  <c r="L15" i="1"/>
  <c r="L13" i="1"/>
  <c r="L12" i="1"/>
  <c r="L9" i="1"/>
  <c r="L8" i="1"/>
  <c r="H28" i="1"/>
  <c r="H27" i="1"/>
  <c r="H26" i="1"/>
  <c r="M26" i="1" s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M11" i="1" s="1"/>
  <c r="H10" i="1"/>
  <c r="M10" i="1" s="1"/>
  <c r="H9" i="1"/>
  <c r="H8" i="1"/>
  <c r="H6" i="1"/>
  <c r="M9" i="1" l="1"/>
  <c r="H29" i="1"/>
  <c r="L29" i="1"/>
  <c r="M16" i="1"/>
  <c r="M8" i="1"/>
  <c r="M27" i="1"/>
  <c r="M21" i="1"/>
  <c r="M18" i="1"/>
  <c r="M6" i="1"/>
  <c r="M28" i="1"/>
  <c r="M12" i="1"/>
  <c r="M19" i="1"/>
  <c r="M15" i="1"/>
  <c r="M14" i="1"/>
  <c r="M24" i="1"/>
  <c r="M13" i="1"/>
  <c r="M25" i="1"/>
  <c r="M20" i="1"/>
  <c r="M17" i="1"/>
  <c r="M22" i="1"/>
  <c r="M29" i="1" l="1"/>
</calcChain>
</file>

<file path=xl/sharedStrings.xml><?xml version="1.0" encoding="utf-8"?>
<sst xmlns="http://schemas.openxmlformats.org/spreadsheetml/2006/main" count="111" uniqueCount="43">
  <si>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</si>
  <si>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</si>
  <si>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</si>
  <si>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</si>
  <si>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</si>
  <si>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</si>
  <si>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</si>
  <si>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</si>
  <si>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</si>
  <si>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</si>
  <si>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</si>
  <si>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</si>
  <si>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</si>
  <si>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</si>
  <si>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</si>
  <si>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</si>
  <si>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</si>
  <si>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</si>
  <si>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</si>
  <si>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</si>
  <si>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</si>
  <si>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</si>
  <si>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</si>
  <si>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</si>
  <si>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</si>
  <si>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</si>
  <si>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</si>
  <si>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</si>
  <si>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Isaac da Silva Moura</t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</si>
  <si>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</si>
  <si>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</si>
  <si>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</si>
  <si>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r>
      <rPr>
        <sz val="8"/>
        <rFont val="Arial"/>
        <family val="2"/>
      </rPr>
      <t>Juliana Ramos Almeida</t>
    </r>
  </si>
  <si>
    <t>Luis Carlos do Nascimento</t>
  </si>
  <si>
    <t>Maria do Carmo Lucas dos Santos Silva</t>
  </si>
  <si>
    <t>Mara Ruth Lins Soares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</si>
  <si>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</si>
  <si>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</si>
  <si>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</si>
  <si>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</si>
  <si>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</si>
  <si>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</si>
  <si>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- 23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</si>
</sst>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3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43" fontId="0" fillId="0" borderId="0" xfId="0" applyNumberFormat="1" applyFill="1" applyBorder="1" applyAlignment="1">
      <alignment horizontal="left" vertical="top"/>
    </xf>
    <xf numFmtId="0" fontId="3" fillId="4" borderId="2" xfId="0" applyFont="1" applyFill="1" applyBorder="1" applyAlignment="1">
      <alignment horizontal="left" vertical="center" wrapText="1" indent="2"/>
    </xf>
    <xf numFmtId="43" fontId="6" fillId="4" borderId="2" xfId="0" applyNumberFormat="1" applyFont="1" applyFill="1" applyBorder="1" applyAlignment="1">
      <alignment horizontal="right" vertical="top" shrinkToFit="1"/>
    </xf>
    <xf numFmtId="0" fontId="12" fillId="5" borderId="2" xfId="0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top" shrinkToFit="1"/>
    </xf>
    <xf numFmtId="0" fontId="9" fillId="6" borderId="2" xfId="0" applyFont="1" applyFill="1" applyBorder="1" applyAlignment="1">
      <alignment horizontal="left" vertical="center" wrapText="1"/>
    </xf>
    <xf numFmtId="43" fontId="4" fillId="6" borderId="2" xfId="0" applyNumberFormat="1" applyFont="1" applyFill="1" applyBorder="1" applyAlignment="1">
      <alignment horizontal="right" vertical="top" shrinkToFit="1"/>
    </xf>
    <xf numFmtId="43" fontId="2" fillId="6" borderId="2" xfId="0" applyNumberFormat="1" applyFont="1" applyFill="1" applyBorder="1" applyAlignment="1">
      <alignment horizontal="right" vertical="top" wrapText="1" indent="1"/>
    </xf>
    <xf numFmtId="43" fontId="5" fillId="6" borderId="2" xfId="0" applyNumberFormat="1" applyFont="1" applyFill="1" applyBorder="1" applyAlignment="1">
      <alignment horizontal="right" vertical="top" shrinkToFit="1"/>
    </xf>
    <xf numFmtId="0" fontId="2" fillId="6" borderId="2" xfId="0" applyFont="1" applyFill="1" applyBorder="1" applyAlignment="1">
      <alignment horizontal="left" vertical="center" wrapText="1"/>
    </xf>
    <xf numFmtId="165" fontId="4" fillId="6" borderId="2" xfId="0" applyNumberFormat="1" applyFont="1" applyFill="1" applyBorder="1" applyAlignment="1">
      <alignment horizontal="center" vertical="top" shrinkToFit="1"/>
    </xf>
    <xf numFmtId="4" fontId="6" fillId="4" borderId="2" xfId="0" applyNumberFormat="1" applyFont="1" applyFill="1" applyBorder="1" applyAlignment="1">
      <alignment horizontal="right" vertical="top" shrinkToFit="1"/>
    </xf>
    <xf numFmtId="43" fontId="3" fillId="2" borderId="2" xfId="0" applyNumberFormat="1" applyFont="1" applyFill="1" applyBorder="1" applyAlignment="1">
      <alignment horizontal="right" wrapText="1"/>
    </xf>
    <xf numFmtId="0" fontId="0" fillId="6" borderId="0" xfId="0" applyFill="1" applyAlignment="1">
      <alignment horizontal="left" vertical="top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zoomScaleNormal="100" workbookViewId="0">
      <pane xSplit="2" ySplit="5" topLeftCell="F10" activePane="bottomRight" state="frozen"/>
      <selection pane="bottomRight" activeCell="A13" sqref="A13:XFD13"/>
      <selection pane="bottomLeft" activeCell="A6" sqref="A6"/>
      <selection pane="topRight" activeCell="C1" sqref="C1"/>
    </sheetView>
  </sheetViews>
  <sheetFormatPr defaultRowHeight="12.75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2" customHeight="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0.95" customHeight="1">
      <c r="A3" s="28">
        <v>43952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>
      <c r="A4" s="30" t="s">
        <v>2</v>
      </c>
      <c r="B4" s="32" t="s">
        <v>3</v>
      </c>
      <c r="C4" s="34" t="s">
        <v>4</v>
      </c>
      <c r="D4" s="35"/>
      <c r="E4" s="35"/>
      <c r="F4" s="35"/>
      <c r="G4" s="35"/>
      <c r="H4" s="36"/>
      <c r="I4" s="37" t="s">
        <v>5</v>
      </c>
      <c r="J4" s="38"/>
      <c r="K4" s="38"/>
      <c r="L4" s="39"/>
      <c r="M4" s="40" t="s">
        <v>6</v>
      </c>
    </row>
    <row r="5" spans="1:13" ht="29.45" customHeight="1">
      <c r="A5" s="31"/>
      <c r="B5" s="33"/>
      <c r="C5" s="1" t="s">
        <v>7</v>
      </c>
      <c r="D5" s="1" t="s">
        <v>8</v>
      </c>
      <c r="E5" s="2" t="s">
        <v>9</v>
      </c>
      <c r="F5" s="3" t="s">
        <v>10</v>
      </c>
      <c r="G5" s="4" t="s">
        <v>11</v>
      </c>
      <c r="H5" s="12" t="s">
        <v>12</v>
      </c>
      <c r="I5" s="5" t="s">
        <v>13</v>
      </c>
      <c r="J5" s="5" t="s">
        <v>14</v>
      </c>
      <c r="K5" s="6" t="s">
        <v>15</v>
      </c>
      <c r="L5" s="10" t="s">
        <v>16</v>
      </c>
      <c r="M5" s="41"/>
    </row>
    <row r="6" spans="1:13" s="22" customFormat="1" ht="14.45" customHeight="1">
      <c r="A6" s="13">
        <v>1</v>
      </c>
      <c r="B6" s="14" t="s">
        <v>17</v>
      </c>
      <c r="C6" s="15">
        <v>2749.65</v>
      </c>
      <c r="D6" s="16" t="s">
        <v>18</v>
      </c>
      <c r="E6" s="16" t="s">
        <v>19</v>
      </c>
      <c r="F6" s="16">
        <v>1072.3599999999999</v>
      </c>
      <c r="G6" s="16">
        <v>137.47999999999999</v>
      </c>
      <c r="H6" s="21">
        <f t="shared" ref="H6:H28" si="0">SUM(C6:G6)</f>
        <v>3959.4900000000002</v>
      </c>
      <c r="I6" s="16">
        <v>161.24</v>
      </c>
      <c r="J6" s="16">
        <v>218.48</v>
      </c>
      <c r="K6" s="16" t="s">
        <v>19</v>
      </c>
      <c r="L6" s="11">
        <f>SUM(I6:K6)</f>
        <v>379.72</v>
      </c>
      <c r="M6" s="17">
        <f t="shared" ref="M6:M11" si="1">H6-L6</f>
        <v>3579.7700000000004</v>
      </c>
    </row>
    <row r="7" spans="1:13" s="22" customFormat="1" ht="14.85" customHeight="1">
      <c r="A7" s="19">
        <v>3</v>
      </c>
      <c r="B7" s="18" t="s">
        <v>20</v>
      </c>
      <c r="C7" s="15">
        <v>2299.9499999999998</v>
      </c>
      <c r="D7" s="16" t="s">
        <v>19</v>
      </c>
      <c r="E7" s="16">
        <v>200.25</v>
      </c>
      <c r="F7" s="16">
        <v>689.99</v>
      </c>
      <c r="G7" s="16">
        <v>115</v>
      </c>
      <c r="H7" s="21">
        <f>SUM(C7:G7)</f>
        <v>3305.1899999999996</v>
      </c>
      <c r="I7" s="16">
        <v>358.21</v>
      </c>
      <c r="J7" s="16">
        <v>63.2</v>
      </c>
      <c r="K7" s="16">
        <v>200.25</v>
      </c>
      <c r="L7" s="11">
        <f>SUM(I7:K7)</f>
        <v>621.66</v>
      </c>
      <c r="M7" s="17">
        <f t="shared" si="1"/>
        <v>2683.5299999999997</v>
      </c>
    </row>
    <row r="8" spans="1:13" s="22" customFormat="1" ht="14.45" customHeight="1">
      <c r="A8" s="13">
        <v>47</v>
      </c>
      <c r="B8" s="14" t="s">
        <v>21</v>
      </c>
      <c r="C8" s="15">
        <v>1712.71</v>
      </c>
      <c r="D8" s="16" t="s">
        <v>18</v>
      </c>
      <c r="E8" s="16">
        <v>0</v>
      </c>
      <c r="F8" s="16" t="s">
        <v>18</v>
      </c>
      <c r="G8" s="16">
        <v>381.07</v>
      </c>
      <c r="H8" s="21">
        <f t="shared" si="0"/>
        <v>2093.7800000000002</v>
      </c>
      <c r="I8" s="16">
        <v>203.03</v>
      </c>
      <c r="J8" s="16"/>
      <c r="K8" s="16">
        <v>0</v>
      </c>
      <c r="L8" s="11">
        <f t="shared" ref="L8:L28" si="2">SUM(I8:K8)</f>
        <v>203.03</v>
      </c>
      <c r="M8" s="17">
        <f t="shared" si="1"/>
        <v>1890.7500000000002</v>
      </c>
    </row>
    <row r="9" spans="1:13" s="22" customFormat="1" ht="14.85" customHeight="1">
      <c r="A9" s="19">
        <v>43</v>
      </c>
      <c r="B9" s="18" t="s">
        <v>22</v>
      </c>
      <c r="C9" s="15">
        <v>903.74</v>
      </c>
      <c r="D9" s="16" t="s">
        <v>18</v>
      </c>
      <c r="E9" s="16" t="s">
        <v>18</v>
      </c>
      <c r="F9" s="16" t="s">
        <v>18</v>
      </c>
      <c r="G9" s="16" t="s">
        <v>18</v>
      </c>
      <c r="H9" s="21">
        <f t="shared" si="0"/>
        <v>903.74</v>
      </c>
      <c r="I9" s="16">
        <v>69.989999999999995</v>
      </c>
      <c r="J9" s="16" t="s">
        <v>18</v>
      </c>
      <c r="K9" s="16" t="s">
        <v>18</v>
      </c>
      <c r="L9" s="11">
        <f t="shared" si="2"/>
        <v>69.989999999999995</v>
      </c>
      <c r="M9" s="17">
        <f>H9-L9</f>
        <v>833.75</v>
      </c>
    </row>
    <row r="10" spans="1:13" s="22" customFormat="1" ht="14.45" customHeight="1">
      <c r="A10" s="13">
        <v>23</v>
      </c>
      <c r="B10" s="14" t="s">
        <v>23</v>
      </c>
      <c r="C10" s="15">
        <v>4589.24</v>
      </c>
      <c r="D10" s="16" t="s">
        <v>19</v>
      </c>
      <c r="E10" s="16"/>
      <c r="F10" s="16">
        <v>688.39</v>
      </c>
      <c r="G10" s="16">
        <v>229.46</v>
      </c>
      <c r="H10" s="21">
        <f t="shared" si="0"/>
        <v>5507.09</v>
      </c>
      <c r="I10" s="16">
        <v>629.91999999999996</v>
      </c>
      <c r="J10" s="16">
        <v>419.72</v>
      </c>
      <c r="K10" s="16"/>
      <c r="L10" s="11">
        <f>SUM(I10:K10)</f>
        <v>1049.6399999999999</v>
      </c>
      <c r="M10" s="17">
        <f>H10-L10</f>
        <v>4457.4500000000007</v>
      </c>
    </row>
    <row r="11" spans="1:13" s="22" customFormat="1" ht="14.85" customHeight="1">
      <c r="A11" s="19">
        <v>39</v>
      </c>
      <c r="B11" s="18" t="s">
        <v>24</v>
      </c>
      <c r="C11" s="15">
        <v>1516.16</v>
      </c>
      <c r="D11" s="16" t="s">
        <v>18</v>
      </c>
      <c r="E11" s="16" t="s">
        <v>19</v>
      </c>
      <c r="F11" s="16">
        <v>60.65</v>
      </c>
      <c r="G11" s="16">
        <v>454.85</v>
      </c>
      <c r="H11" s="21">
        <f t="shared" si="0"/>
        <v>2031.6600000000003</v>
      </c>
      <c r="I11" s="16">
        <v>194.68</v>
      </c>
      <c r="J11" s="16" t="s">
        <v>18</v>
      </c>
      <c r="K11" s="16" t="s">
        <v>19</v>
      </c>
      <c r="L11" s="11">
        <f>SUM(I11:K11)</f>
        <v>194.68</v>
      </c>
      <c r="M11" s="17">
        <f t="shared" si="1"/>
        <v>1836.9800000000002</v>
      </c>
    </row>
    <row r="12" spans="1:13" s="22" customFormat="1" ht="14.45" customHeight="1">
      <c r="A12" s="13">
        <v>37</v>
      </c>
      <c r="B12" s="14" t="s">
        <v>25</v>
      </c>
      <c r="C12" s="15">
        <v>1516.16</v>
      </c>
      <c r="D12" s="16" t="s">
        <v>18</v>
      </c>
      <c r="E12" s="16">
        <v>284.5</v>
      </c>
      <c r="F12" s="16">
        <v>60.65</v>
      </c>
      <c r="G12" s="16">
        <v>303.23</v>
      </c>
      <c r="H12" s="21">
        <f t="shared" si="0"/>
        <v>2164.54</v>
      </c>
      <c r="I12" s="16">
        <v>174.3</v>
      </c>
      <c r="J12" s="16" t="s">
        <v>18</v>
      </c>
      <c r="K12" s="16">
        <v>284.5</v>
      </c>
      <c r="L12" s="11">
        <f t="shared" si="2"/>
        <v>458.8</v>
      </c>
      <c r="M12" s="17">
        <f t="shared" ref="M12:M28" si="3">H12-L12</f>
        <v>1705.74</v>
      </c>
    </row>
    <row r="13" spans="1:13" s="22" customFormat="1" ht="14.85" customHeight="1">
      <c r="A13" s="19">
        <v>26</v>
      </c>
      <c r="B13" s="18" t="s">
        <v>26</v>
      </c>
      <c r="C13" s="15">
        <v>578.39</v>
      </c>
      <c r="D13" s="16" t="s">
        <v>18</v>
      </c>
      <c r="E13" s="16" t="s">
        <v>18</v>
      </c>
      <c r="F13" s="16" t="s">
        <v>18</v>
      </c>
      <c r="G13" s="16">
        <v>115.68</v>
      </c>
      <c r="H13" s="21">
        <f t="shared" si="0"/>
        <v>694.06999999999994</v>
      </c>
      <c r="I13" s="16">
        <v>58.8</v>
      </c>
      <c r="J13" s="16" t="s">
        <v>18</v>
      </c>
      <c r="K13" s="16" t="s">
        <v>18</v>
      </c>
      <c r="L13" s="11">
        <f t="shared" si="2"/>
        <v>58.8</v>
      </c>
      <c r="M13" s="17">
        <f t="shared" si="3"/>
        <v>635.27</v>
      </c>
    </row>
    <row r="14" spans="1:13" s="22" customFormat="1" ht="14.45" customHeight="1">
      <c r="A14" s="13">
        <v>51</v>
      </c>
      <c r="B14" s="14" t="s">
        <v>27</v>
      </c>
      <c r="C14" s="15">
        <v>4589.24</v>
      </c>
      <c r="D14" s="16" t="s">
        <v>18</v>
      </c>
      <c r="E14" s="16" t="s">
        <v>19</v>
      </c>
      <c r="F14" s="16">
        <v>45.89</v>
      </c>
      <c r="G14" s="16">
        <v>0</v>
      </c>
      <c r="H14" s="21">
        <f t="shared" si="0"/>
        <v>4635.13</v>
      </c>
      <c r="I14" s="16">
        <v>507.85</v>
      </c>
      <c r="J14" s="16">
        <v>292.51</v>
      </c>
      <c r="K14" s="16">
        <v>0</v>
      </c>
      <c r="L14" s="11">
        <f>SUM(I14:K14)</f>
        <v>800.36</v>
      </c>
      <c r="M14" s="17">
        <f t="shared" si="3"/>
        <v>3834.77</v>
      </c>
    </row>
    <row r="15" spans="1:13" s="22" customFormat="1" ht="14.85" customHeight="1">
      <c r="A15" s="19">
        <v>52</v>
      </c>
      <c r="B15" s="18" t="s">
        <v>28</v>
      </c>
      <c r="C15" s="15">
        <v>1516.16</v>
      </c>
      <c r="D15" s="16" t="s">
        <v>18</v>
      </c>
      <c r="E15" s="16" t="s">
        <v>18</v>
      </c>
      <c r="F15" s="16">
        <v>15.16</v>
      </c>
      <c r="G15" s="16">
        <v>151.61000000000001</v>
      </c>
      <c r="H15" s="21">
        <f t="shared" si="0"/>
        <v>1682.9300000000003</v>
      </c>
      <c r="I15" s="16">
        <v>147.81</v>
      </c>
      <c r="J15" s="16" t="s">
        <v>18</v>
      </c>
      <c r="K15" s="16" t="s">
        <v>18</v>
      </c>
      <c r="L15" s="11">
        <f t="shared" si="2"/>
        <v>147.81</v>
      </c>
      <c r="M15" s="17">
        <f t="shared" si="3"/>
        <v>1535.1200000000003</v>
      </c>
    </row>
    <row r="16" spans="1:13" s="22" customFormat="1" ht="14.45" customHeight="1">
      <c r="A16" s="13">
        <v>7</v>
      </c>
      <c r="B16" s="14" t="s">
        <v>29</v>
      </c>
      <c r="C16" s="15">
        <v>637.69000000000005</v>
      </c>
      <c r="D16" s="16" t="s">
        <v>18</v>
      </c>
      <c r="E16" s="16" t="s">
        <v>18</v>
      </c>
      <c r="F16" s="16">
        <v>146.66999999999999</v>
      </c>
      <c r="G16" s="16">
        <v>63.77</v>
      </c>
      <c r="H16" s="21">
        <f t="shared" si="0"/>
        <v>848.13</v>
      </c>
      <c r="I16" s="16">
        <v>103.54</v>
      </c>
      <c r="J16" s="16"/>
      <c r="K16" s="16" t="s">
        <v>18</v>
      </c>
      <c r="L16" s="11">
        <f>SUM(I16:K16)</f>
        <v>103.54</v>
      </c>
      <c r="M16" s="17">
        <f>H16-L16</f>
        <v>744.59</v>
      </c>
    </row>
    <row r="17" spans="1:13" s="22" customFormat="1" ht="14.85" customHeight="1">
      <c r="A17" s="19">
        <v>48</v>
      </c>
      <c r="B17" s="18" t="s">
        <v>30</v>
      </c>
      <c r="C17" s="15">
        <v>379.54</v>
      </c>
      <c r="D17" s="16" t="s">
        <v>18</v>
      </c>
      <c r="E17" s="16" t="s">
        <v>18</v>
      </c>
      <c r="F17" s="16">
        <v>3.8</v>
      </c>
      <c r="G17" s="16">
        <v>37.950000000000003</v>
      </c>
      <c r="H17" s="21">
        <f t="shared" si="0"/>
        <v>421.29</v>
      </c>
      <c r="I17" s="16">
        <v>37.92</v>
      </c>
      <c r="J17" s="16" t="s">
        <v>18</v>
      </c>
      <c r="K17" s="16">
        <v>0</v>
      </c>
      <c r="L17" s="11">
        <f t="shared" si="2"/>
        <v>37.92</v>
      </c>
      <c r="M17" s="17">
        <f t="shared" si="3"/>
        <v>383.37</v>
      </c>
    </row>
    <row r="18" spans="1:13" s="22" customFormat="1" ht="14.45" customHeight="1">
      <c r="A18" s="13">
        <v>33</v>
      </c>
      <c r="B18" s="14" t="s">
        <v>31</v>
      </c>
      <c r="C18" s="15">
        <v>1819.39</v>
      </c>
      <c r="D18" s="16" t="s">
        <v>18</v>
      </c>
      <c r="E18" s="16" t="s">
        <v>18</v>
      </c>
      <c r="F18" s="16">
        <v>72.78</v>
      </c>
      <c r="G18" s="16">
        <v>545.82000000000005</v>
      </c>
      <c r="H18" s="21">
        <f t="shared" si="0"/>
        <v>2437.9900000000002</v>
      </c>
      <c r="I18" s="16">
        <v>214.18</v>
      </c>
      <c r="J18" s="16">
        <v>23.99</v>
      </c>
      <c r="K18" s="16" t="s">
        <v>18</v>
      </c>
      <c r="L18" s="11">
        <f t="shared" si="2"/>
        <v>238.17000000000002</v>
      </c>
      <c r="M18" s="17">
        <f t="shared" si="3"/>
        <v>2199.8200000000002</v>
      </c>
    </row>
    <row r="19" spans="1:13" s="22" customFormat="1" ht="14.85" customHeight="1">
      <c r="A19" s="19">
        <v>49</v>
      </c>
      <c r="B19" s="18" t="s">
        <v>32</v>
      </c>
      <c r="C19" s="15">
        <v>2447.59</v>
      </c>
      <c r="D19" s="16" t="s">
        <v>18</v>
      </c>
      <c r="E19" s="16"/>
      <c r="F19" s="16">
        <v>24.48</v>
      </c>
      <c r="G19" s="16" t="s">
        <v>18</v>
      </c>
      <c r="H19" s="21">
        <f t="shared" si="0"/>
        <v>2472.0700000000002</v>
      </c>
      <c r="I19" s="16">
        <v>345.2</v>
      </c>
      <c r="J19" s="16">
        <v>16.72</v>
      </c>
      <c r="K19" s="16"/>
      <c r="L19" s="11">
        <f t="shared" si="2"/>
        <v>361.91999999999996</v>
      </c>
      <c r="M19" s="17">
        <f t="shared" si="3"/>
        <v>2110.15</v>
      </c>
    </row>
    <row r="20" spans="1:13" s="22" customFormat="1" ht="14.45" customHeight="1">
      <c r="A20" s="13">
        <v>10</v>
      </c>
      <c r="B20" s="14" t="s">
        <v>33</v>
      </c>
      <c r="C20" s="15">
        <v>445.33</v>
      </c>
      <c r="D20" s="16" t="s">
        <v>18</v>
      </c>
      <c r="E20" s="16" t="s">
        <v>18</v>
      </c>
      <c r="F20" s="16">
        <v>89.07</v>
      </c>
      <c r="G20" s="16">
        <v>44.53</v>
      </c>
      <c r="H20" s="21">
        <f t="shared" si="0"/>
        <v>578.92999999999995</v>
      </c>
      <c r="I20" s="16">
        <v>55.4</v>
      </c>
      <c r="J20" s="16" t="s">
        <v>18</v>
      </c>
      <c r="K20" s="16" t="s">
        <v>18</v>
      </c>
      <c r="L20" s="11">
        <f t="shared" si="2"/>
        <v>55.4</v>
      </c>
      <c r="M20" s="17">
        <f t="shared" si="3"/>
        <v>523.53</v>
      </c>
    </row>
    <row r="21" spans="1:13" s="22" customFormat="1" ht="14.85" customHeight="1">
      <c r="A21" s="19">
        <v>14</v>
      </c>
      <c r="B21" s="18" t="s">
        <v>34</v>
      </c>
      <c r="C21" s="15">
        <v>2299.9499999999998</v>
      </c>
      <c r="D21" s="16" t="s">
        <v>18</v>
      </c>
      <c r="E21" s="16" t="s">
        <v>18</v>
      </c>
      <c r="F21" s="16">
        <v>574.99</v>
      </c>
      <c r="G21" s="16">
        <v>229.99</v>
      </c>
      <c r="H21" s="21">
        <f t="shared" si="0"/>
        <v>3104.9299999999994</v>
      </c>
      <c r="I21" s="16">
        <v>358.21</v>
      </c>
      <c r="J21" s="16">
        <v>63.2</v>
      </c>
      <c r="K21" s="16" t="s">
        <v>18</v>
      </c>
      <c r="L21" s="11">
        <f t="shared" si="2"/>
        <v>421.40999999999997</v>
      </c>
      <c r="M21" s="17">
        <f t="shared" si="3"/>
        <v>2683.5199999999995</v>
      </c>
    </row>
    <row r="22" spans="1:13" s="22" customFormat="1" ht="14.45" customHeight="1">
      <c r="A22" s="13">
        <v>45</v>
      </c>
      <c r="B22" s="14" t="s">
        <v>35</v>
      </c>
      <c r="C22" s="15">
        <v>4589.24</v>
      </c>
      <c r="D22" s="16" t="s">
        <v>18</v>
      </c>
      <c r="E22" s="16" t="s">
        <v>19</v>
      </c>
      <c r="F22" s="16">
        <v>688.39</v>
      </c>
      <c r="G22" s="16">
        <v>229.46</v>
      </c>
      <c r="H22" s="21">
        <f t="shared" si="0"/>
        <v>5507.09</v>
      </c>
      <c r="I22" s="16">
        <v>629.91999999999996</v>
      </c>
      <c r="J22" s="16">
        <v>471.86</v>
      </c>
      <c r="K22" s="16"/>
      <c r="L22" s="11">
        <f t="shared" si="2"/>
        <v>1101.78</v>
      </c>
      <c r="M22" s="17">
        <f t="shared" si="3"/>
        <v>4405.3100000000004</v>
      </c>
    </row>
    <row r="23" spans="1:13" s="22" customFormat="1" ht="14.85" customHeight="1">
      <c r="A23" s="19">
        <v>46</v>
      </c>
      <c r="B23" s="18" t="s">
        <v>36</v>
      </c>
      <c r="C23" s="15">
        <v>1516.16</v>
      </c>
      <c r="D23" s="16" t="s">
        <v>18</v>
      </c>
      <c r="E23" s="16"/>
      <c r="F23" s="16">
        <v>45.48</v>
      </c>
      <c r="G23" s="16">
        <v>454.85</v>
      </c>
      <c r="H23" s="21">
        <f>SUM(C23:G23)</f>
        <v>2016.4900000000002</v>
      </c>
      <c r="I23" s="16">
        <v>192.65</v>
      </c>
      <c r="J23" s="16"/>
      <c r="K23" s="16"/>
      <c r="L23" s="11">
        <f t="shared" si="2"/>
        <v>192.65</v>
      </c>
      <c r="M23" s="17">
        <f>H23-L23</f>
        <v>1823.8400000000001</v>
      </c>
    </row>
    <row r="24" spans="1:13" s="22" customFormat="1" ht="14.45" customHeight="1">
      <c r="A24" s="13">
        <v>53</v>
      </c>
      <c r="B24" s="14" t="s">
        <v>37</v>
      </c>
      <c r="C24" s="15">
        <v>1516.16</v>
      </c>
      <c r="D24" s="16" t="s">
        <v>18</v>
      </c>
      <c r="E24" s="16" t="s">
        <v>18</v>
      </c>
      <c r="F24" s="16">
        <v>15.16</v>
      </c>
      <c r="G24" s="16">
        <v>151.61000000000001</v>
      </c>
      <c r="H24" s="21">
        <f t="shared" si="0"/>
        <v>1682.9300000000003</v>
      </c>
      <c r="I24" s="16">
        <v>147.81</v>
      </c>
      <c r="J24" s="16" t="s">
        <v>18</v>
      </c>
      <c r="K24" s="16">
        <v>90.97</v>
      </c>
      <c r="L24" s="11">
        <f t="shared" si="2"/>
        <v>238.78</v>
      </c>
      <c r="M24" s="17">
        <f t="shared" si="3"/>
        <v>1444.1500000000003</v>
      </c>
    </row>
    <row r="25" spans="1:13" s="22" customFormat="1" ht="14.85" customHeight="1">
      <c r="A25" s="19">
        <v>29</v>
      </c>
      <c r="B25" s="18" t="s">
        <v>38</v>
      </c>
      <c r="C25" s="15">
        <v>1516.16</v>
      </c>
      <c r="D25" s="16" t="s">
        <v>18</v>
      </c>
      <c r="E25" s="16" t="s">
        <v>19</v>
      </c>
      <c r="F25" s="16">
        <v>75.81</v>
      </c>
      <c r="G25" s="16">
        <v>303.23</v>
      </c>
      <c r="H25" s="21">
        <f>SUM(C25:G25)</f>
        <v>1895.2</v>
      </c>
      <c r="I25" s="16">
        <v>176.34</v>
      </c>
      <c r="J25" s="16"/>
      <c r="K25" s="16" t="s">
        <v>19</v>
      </c>
      <c r="L25" s="11">
        <f t="shared" si="2"/>
        <v>176.34</v>
      </c>
      <c r="M25" s="17">
        <f t="shared" si="3"/>
        <v>1718.8600000000001</v>
      </c>
    </row>
    <row r="26" spans="1:13" s="22" customFormat="1" ht="14.45" customHeight="1">
      <c r="A26" s="13">
        <v>38</v>
      </c>
      <c r="B26" s="14" t="s">
        <v>39</v>
      </c>
      <c r="C26" s="15">
        <v>1819.39</v>
      </c>
      <c r="D26" s="16" t="s">
        <v>18</v>
      </c>
      <c r="E26" s="16" t="s">
        <v>18</v>
      </c>
      <c r="F26" s="16">
        <v>72.78</v>
      </c>
      <c r="G26" s="16">
        <v>363.88</v>
      </c>
      <c r="H26" s="21">
        <f t="shared" si="0"/>
        <v>2256.0500000000002</v>
      </c>
      <c r="I26" s="16">
        <v>192.35</v>
      </c>
      <c r="J26" s="16" t="s">
        <v>18</v>
      </c>
      <c r="K26" s="16" t="s">
        <v>18</v>
      </c>
      <c r="L26" s="11">
        <f t="shared" si="2"/>
        <v>192.35</v>
      </c>
      <c r="M26" s="17">
        <f>H26-L26</f>
        <v>2063.7000000000003</v>
      </c>
    </row>
    <row r="27" spans="1:13" s="22" customFormat="1" ht="14.85" customHeight="1">
      <c r="A27" s="19">
        <v>42</v>
      </c>
      <c r="B27" s="18" t="s">
        <v>40</v>
      </c>
      <c r="C27" s="15">
        <v>903.74</v>
      </c>
      <c r="D27" s="16" t="s">
        <v>18</v>
      </c>
      <c r="E27" s="16" t="s">
        <v>18</v>
      </c>
      <c r="F27" s="16" t="s">
        <v>19</v>
      </c>
      <c r="G27" s="16" t="s">
        <v>18</v>
      </c>
      <c r="H27" s="21">
        <f t="shared" si="0"/>
        <v>903.74</v>
      </c>
      <c r="I27" s="16">
        <v>69.989999999999995</v>
      </c>
      <c r="J27" s="16" t="s">
        <v>18</v>
      </c>
      <c r="K27" s="16" t="s">
        <v>18</v>
      </c>
      <c r="L27" s="11">
        <f t="shared" si="2"/>
        <v>69.989999999999995</v>
      </c>
      <c r="M27" s="17">
        <f t="shared" si="3"/>
        <v>833.75</v>
      </c>
    </row>
    <row r="28" spans="1:13" s="22" customFormat="1" ht="14.45" customHeight="1">
      <c r="A28" s="13">
        <v>19</v>
      </c>
      <c r="B28" s="14" t="s">
        <v>41</v>
      </c>
      <c r="C28" s="15">
        <v>2299.9499999999998</v>
      </c>
      <c r="D28" s="16" t="s">
        <v>18</v>
      </c>
      <c r="E28" s="16" t="s">
        <v>18</v>
      </c>
      <c r="F28" s="16">
        <v>620.99</v>
      </c>
      <c r="G28" s="16">
        <v>229.99</v>
      </c>
      <c r="H28" s="21">
        <f t="shared" si="0"/>
        <v>3150.9299999999994</v>
      </c>
      <c r="I28" s="16">
        <v>365.6</v>
      </c>
      <c r="J28" s="16">
        <v>66.099999999999994</v>
      </c>
      <c r="K28" s="16" t="s">
        <v>18</v>
      </c>
      <c r="L28" s="11">
        <f t="shared" si="2"/>
        <v>431.70000000000005</v>
      </c>
      <c r="M28" s="17">
        <f t="shared" si="3"/>
        <v>2719.2299999999996</v>
      </c>
    </row>
    <row r="29" spans="1:13" ht="17.100000000000001" customHeight="1">
      <c r="A29" s="23" t="s">
        <v>42</v>
      </c>
      <c r="B29" s="24"/>
      <c r="C29" s="7"/>
      <c r="D29" s="7"/>
      <c r="E29" s="8"/>
      <c r="F29" s="7"/>
      <c r="G29" s="7"/>
      <c r="H29" s="21">
        <f>SUM(H6:H28)</f>
        <v>54253.39</v>
      </c>
      <c r="I29" s="7"/>
      <c r="J29" s="8"/>
      <c r="K29" s="8"/>
      <c r="L29" s="20">
        <f>SUM(L6:L28)</f>
        <v>7606.4399999999987</v>
      </c>
      <c r="M29" s="7">
        <f>SUM(M6:M28)</f>
        <v>46646.95</v>
      </c>
    </row>
    <row r="30" spans="1:13">
      <c r="E30" s="9"/>
      <c r="F30" s="9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/>
  <cp:revision/>
  <dcterms:created xsi:type="dcterms:W3CDTF">2019-05-16T10:57:14Z</dcterms:created>
  <dcterms:modified xsi:type="dcterms:W3CDTF">2020-06-02T17:03:02Z</dcterms:modified>
  <cp:category/>
  <cp:contentStatus/>
</cp:coreProperties>
</file>