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o\OneDrive\Anexos\"/>
    </mc:Choice>
  </mc:AlternateContent>
  <xr:revisionPtr revIDLastSave="157" documentId="13_ncr:1_{567EB87C-3797-41AF-AB14-9C90504197B2}" xr6:coauthVersionLast="43" xr6:coauthVersionMax="43" xr10:uidLastSave="{F1079309-EAC2-4EF1-8CBF-14F32AA50EBB}"/>
  <bookViews>
    <workbookView xWindow="-120" yWindow="-120" windowWidth="20730" windowHeight="11160" xr2:uid="{00000000-000D-0000-FFFF-FFFF00000000}"/>
  </bookViews>
  <sheets>
    <sheet name="Abril.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M27" i="1" l="1"/>
  <c r="M18" i="1"/>
  <c r="M10" i="1"/>
  <c r="M9" i="1"/>
  <c r="L28" i="1"/>
  <c r="L27" i="1"/>
  <c r="L26" i="1"/>
  <c r="L25" i="1"/>
  <c r="L24" i="1"/>
  <c r="L23" i="1"/>
  <c r="L22" i="1"/>
  <c r="L21" i="1"/>
  <c r="M21" i="1" s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M28" i="1" l="1"/>
  <c r="M12" i="1"/>
  <c r="M8" i="1"/>
  <c r="M19" i="1"/>
  <c r="M15" i="1"/>
  <c r="M14" i="1"/>
  <c r="M24" i="1"/>
  <c r="M13" i="1"/>
  <c r="M26" i="1"/>
  <c r="M25" i="1"/>
  <c r="L29" i="1"/>
  <c r="M20" i="1"/>
  <c r="M23" i="1"/>
  <c r="M16" i="1"/>
  <c r="M17" i="1"/>
  <c r="M7" i="1"/>
  <c r="M11" i="1"/>
  <c r="M22" i="1"/>
  <c r="M6" i="1"/>
  <c r="M29" i="1" l="1"/>
</calcChain>
</file>

<file path=xl/sharedStrings.xml><?xml version="1.0" encoding="utf-8"?>
<sst xmlns="http://schemas.openxmlformats.org/spreadsheetml/2006/main" count="124" uniqueCount="44">
  <si>
    <r>
      <rPr>
        <b/>
        <sz val="12"/>
        <rFont val="Arial"/>
        <family val="2"/>
      </rPr>
      <t>Folha Sintética - Folha de Pagamento</t>
    </r>
  </si>
  <si>
    <r>
      <rPr>
        <sz val="8"/>
        <rFont val="Arial"/>
        <family val="2"/>
      </rPr>
      <t>CONSELHO REGIONAL DE ODONTOLOGIA DA PARAÍBA - CNPJ: 09.319.617/0001-49</t>
    </r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</si>
  <si>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</si>
  <si>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</si>
  <si>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</si>
  <si>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</si>
  <si>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</si>
  <si>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</si>
  <si>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</si>
  <si>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</si>
  <si>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</si>
  <si>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rFont val="Arial"/>
        <family val="2"/>
      </rPr>
      <t>Total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</si>
  <si>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</si>
  <si>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</si>
  <si>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</si>
  <si>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</si>
  <si>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</si>
  <si>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</si>
  <si>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Marília Quirino de Almeida</t>
    </r>
  </si>
  <si>
    <r>
      <rPr>
        <sz val="8"/>
        <rFont val="Arial"/>
        <family val="2"/>
      </rPr>
      <t>Silvana Alexandre da Silva</t>
    </r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</si>
  <si>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</si>
  <si>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</si>
  <si>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</si>
  <si>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Janduy Araujo Costa</t>
    </r>
  </si>
  <si>
    <r>
      <rPr>
        <sz val="8"/>
        <rFont val="Arial"/>
        <family val="2"/>
      </rPr>
      <t>Juliana Ramos Almeida</t>
    </r>
  </si>
  <si>
    <r>
      <rPr>
        <sz val="8"/>
        <rFont val="Arial"/>
        <family val="2"/>
      </rPr>
      <t>Déborah Éllen Wanderley Gomes Freire</t>
    </r>
  </si>
  <si>
    <t>Isaac da Silva Moura</t>
  </si>
  <si>
    <t>Rosilda Kelly Silva Santos</t>
  </si>
  <si>
    <t>TOTAL - 23 empregado(s)</t>
  </si>
  <si>
    <t>Código</t>
  </si>
  <si>
    <t>Maria do Carmo Lucas dos Santos Silva</t>
  </si>
  <si>
    <t>Luis Carlos do Nascimento</t>
  </si>
  <si>
    <t>Jessica Dias de Arruda</t>
  </si>
  <si>
    <t>Ivonaldo Galdino da Silva</t>
  </si>
  <si>
    <t>Zenilda Lima de Oliveira</t>
  </si>
  <si>
    <t>Suely Dias Borba da Silva</t>
  </si>
  <si>
    <t>Anésia Maria de Queiroz</t>
  </si>
  <si>
    <t>Antonio Fernandes da Silva</t>
  </si>
  <si>
    <t>Cariles Silva de Oliveira</t>
  </si>
  <si>
    <t>Mara Ruth Lins Soares</t>
  </si>
  <si>
    <t>-</t>
  </si>
  <si>
    <t>Timóteo Bernardo da Silva</t>
  </si>
  <si>
    <r>
      <t>Cassandra Vidal Regis Gouveia</t>
    </r>
    <r>
      <rPr>
        <sz val="8"/>
        <rFont val="Arial"/>
      </rPr>
      <t xml:space="preserve">  </t>
    </r>
  </si>
  <si>
    <t>Mês/Ano: 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</si>
</sst>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2" x14ac:knownFonts="1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2"/>
    </xf>
    <xf numFmtId="164" fontId="4" fillId="0" borderId="2" xfId="0" applyNumberFormat="1" applyFont="1" applyFill="1" applyBorder="1" applyAlignment="1">
      <alignment horizontal="center" vertical="top" shrinkToFit="1"/>
    </xf>
    <xf numFmtId="4" fontId="5" fillId="2" borderId="2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165" fontId="4" fillId="0" borderId="2" xfId="0" applyNumberFormat="1" applyFont="1" applyFill="1" applyBorder="1" applyAlignment="1">
      <alignment horizontal="center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3" fontId="2" fillId="0" borderId="2" xfId="0" applyNumberFormat="1" applyFont="1" applyFill="1" applyBorder="1" applyAlignment="1">
      <alignment horizontal="right" vertical="top" wrapText="1" indent="1"/>
    </xf>
    <xf numFmtId="43" fontId="5" fillId="2" borderId="2" xfId="0" applyNumberFormat="1" applyFont="1" applyFill="1" applyBorder="1" applyAlignment="1">
      <alignment horizontal="right" vertical="top" shrinkToFit="1"/>
    </xf>
    <xf numFmtId="43" fontId="6" fillId="3" borderId="2" xfId="0" applyNumberFormat="1" applyFont="1" applyFill="1" applyBorder="1" applyAlignment="1">
      <alignment horizontal="right" vertical="top" shrinkToFit="1"/>
    </xf>
    <xf numFmtId="43" fontId="5" fillId="0" borderId="2" xfId="0" applyNumberFormat="1" applyFont="1" applyFill="1" applyBorder="1" applyAlignment="1">
      <alignment horizontal="right" vertical="top" shrinkToFit="1"/>
    </xf>
    <xf numFmtId="43" fontId="9" fillId="0" borderId="2" xfId="0" applyNumberFormat="1" applyFont="1" applyFill="1" applyBorder="1" applyAlignment="1">
      <alignment horizontal="right" vertical="top" wrapText="1" indent="1"/>
    </xf>
    <xf numFmtId="43" fontId="4" fillId="0" borderId="2" xfId="0" applyNumberFormat="1" applyFont="1" applyFill="1" applyBorder="1" applyAlignment="1">
      <alignment horizontal="right" vertical="top" shrinkToFi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2" sqref="C12"/>
    </sheetView>
  </sheetViews>
  <sheetFormatPr defaultRowHeight="12.75" x14ac:dyDescent="0.2"/>
  <cols>
    <col min="1" max="1" width="8.83203125" customWidth="1"/>
    <col min="2" max="2" width="34.1640625" bestFit="1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2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0.95" customHeight="1" x14ac:dyDescent="0.2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45" customHeight="1" x14ac:dyDescent="0.2">
      <c r="A4" s="28" t="s">
        <v>29</v>
      </c>
      <c r="B4" s="30" t="s">
        <v>2</v>
      </c>
      <c r="C4" s="32" t="s">
        <v>3</v>
      </c>
      <c r="D4" s="33"/>
      <c r="E4" s="33"/>
      <c r="F4" s="33"/>
      <c r="G4" s="33"/>
      <c r="H4" s="34"/>
      <c r="I4" s="35" t="s">
        <v>4</v>
      </c>
      <c r="J4" s="36"/>
      <c r="K4" s="36"/>
      <c r="L4" s="37"/>
      <c r="M4" s="38" t="s">
        <v>5</v>
      </c>
    </row>
    <row r="5" spans="1:13" ht="29.45" customHeight="1" x14ac:dyDescent="0.2">
      <c r="A5" s="29"/>
      <c r="B5" s="31"/>
      <c r="C5" s="1" t="s">
        <v>6</v>
      </c>
      <c r="D5" s="1" t="s">
        <v>7</v>
      </c>
      <c r="E5" s="2" t="s">
        <v>8</v>
      </c>
      <c r="F5" s="3" t="s">
        <v>9</v>
      </c>
      <c r="G5" s="4" t="s">
        <v>10</v>
      </c>
      <c r="H5" s="2" t="s">
        <v>11</v>
      </c>
      <c r="I5" s="5" t="s">
        <v>12</v>
      </c>
      <c r="J5" s="5" t="s">
        <v>13</v>
      </c>
      <c r="K5" s="6" t="s">
        <v>14</v>
      </c>
      <c r="L5" s="7" t="s">
        <v>15</v>
      </c>
      <c r="M5" s="39"/>
    </row>
    <row r="6" spans="1:13" ht="14.85" customHeight="1" x14ac:dyDescent="0.2">
      <c r="A6" s="8">
        <v>1</v>
      </c>
      <c r="B6" s="20" t="s">
        <v>36</v>
      </c>
      <c r="C6" s="19">
        <v>5155.59</v>
      </c>
      <c r="D6" s="14" t="s">
        <v>16</v>
      </c>
      <c r="E6" s="18" t="s">
        <v>40</v>
      </c>
      <c r="F6" s="14">
        <v>1959.12</v>
      </c>
      <c r="G6" s="14">
        <v>257.77999999999997</v>
      </c>
      <c r="H6" s="15">
        <f t="shared" ref="H6:H28" si="0">SUM(C6:G6)</f>
        <v>7372.49</v>
      </c>
      <c r="I6" s="14">
        <v>642.33000000000004</v>
      </c>
      <c r="J6" s="14">
        <v>981.43</v>
      </c>
      <c r="K6" s="18" t="s">
        <v>40</v>
      </c>
      <c r="L6" s="16">
        <f t="shared" ref="L6:L28" si="1">SUM(I6:K6)</f>
        <v>1623.76</v>
      </c>
      <c r="M6" s="17">
        <f t="shared" ref="M6:M28" si="2">H6-L6</f>
        <v>5748.73</v>
      </c>
    </row>
    <row r="7" spans="1:13" ht="14.45" customHeight="1" x14ac:dyDescent="0.2">
      <c r="A7" s="8">
        <v>3</v>
      </c>
      <c r="B7" s="20" t="s">
        <v>37</v>
      </c>
      <c r="C7" s="19">
        <v>2759.94</v>
      </c>
      <c r="D7" s="18" t="s">
        <v>40</v>
      </c>
      <c r="E7" s="14">
        <v>157.5</v>
      </c>
      <c r="F7" s="14">
        <v>800.38</v>
      </c>
      <c r="G7" s="14">
        <v>138</v>
      </c>
      <c r="H7" s="15">
        <f t="shared" si="0"/>
        <v>3855.82</v>
      </c>
      <c r="I7" s="14">
        <v>406.81</v>
      </c>
      <c r="J7" s="14">
        <v>110.49</v>
      </c>
      <c r="K7" s="18">
        <v>157.5</v>
      </c>
      <c r="L7" s="16">
        <f t="shared" si="1"/>
        <v>674.8</v>
      </c>
      <c r="M7" s="17">
        <f t="shared" si="2"/>
        <v>3181.0200000000004</v>
      </c>
    </row>
    <row r="8" spans="1:13" ht="14.45" customHeight="1" x14ac:dyDescent="0.2">
      <c r="A8" s="8">
        <v>47</v>
      </c>
      <c r="B8" s="21" t="s">
        <v>20</v>
      </c>
      <c r="C8" s="19">
        <v>2055.25</v>
      </c>
      <c r="D8" s="14" t="s">
        <v>16</v>
      </c>
      <c r="E8" s="14">
        <v>315</v>
      </c>
      <c r="F8" s="14" t="s">
        <v>16</v>
      </c>
      <c r="G8" s="14">
        <v>457.29</v>
      </c>
      <c r="H8" s="15">
        <f t="shared" si="0"/>
        <v>2827.54</v>
      </c>
      <c r="I8" s="14">
        <v>226.12</v>
      </c>
      <c r="J8" s="14">
        <v>28.68</v>
      </c>
      <c r="K8" s="14">
        <v>315</v>
      </c>
      <c r="L8" s="16">
        <f t="shared" si="1"/>
        <v>569.79999999999995</v>
      </c>
      <c r="M8" s="17">
        <f t="shared" si="2"/>
        <v>2257.7399999999998</v>
      </c>
    </row>
    <row r="9" spans="1:13" ht="14.45" customHeight="1" x14ac:dyDescent="0.2">
      <c r="A9" s="12">
        <v>43</v>
      </c>
      <c r="B9" s="21" t="s">
        <v>21</v>
      </c>
      <c r="C9" s="19">
        <v>1084.49</v>
      </c>
      <c r="D9" s="14" t="s">
        <v>16</v>
      </c>
      <c r="E9" s="14" t="s">
        <v>16</v>
      </c>
      <c r="F9" s="14" t="s">
        <v>16</v>
      </c>
      <c r="G9" s="14" t="s">
        <v>16</v>
      </c>
      <c r="H9" s="15">
        <f t="shared" si="0"/>
        <v>1084.49</v>
      </c>
      <c r="I9" s="14">
        <v>86.75</v>
      </c>
      <c r="J9" s="14" t="s">
        <v>16</v>
      </c>
      <c r="K9" s="14" t="s">
        <v>16</v>
      </c>
      <c r="L9" s="16">
        <f t="shared" si="1"/>
        <v>86.75</v>
      </c>
      <c r="M9" s="17">
        <f t="shared" si="2"/>
        <v>997.74</v>
      </c>
    </row>
    <row r="10" spans="1:13" ht="14.85" customHeight="1" x14ac:dyDescent="0.2">
      <c r="A10" s="8">
        <v>23</v>
      </c>
      <c r="B10" s="20" t="s">
        <v>38</v>
      </c>
      <c r="C10" s="19">
        <v>4589.24</v>
      </c>
      <c r="D10" s="14" t="s">
        <v>16</v>
      </c>
      <c r="E10" s="14" t="s">
        <v>16</v>
      </c>
      <c r="F10" s="14">
        <v>596.6</v>
      </c>
      <c r="G10" s="14">
        <v>229.46</v>
      </c>
      <c r="H10" s="15">
        <f t="shared" si="0"/>
        <v>5415.3</v>
      </c>
      <c r="I10" s="14">
        <v>595.67999999999995</v>
      </c>
      <c r="J10" s="14">
        <v>405.63</v>
      </c>
      <c r="K10" s="14" t="s">
        <v>16</v>
      </c>
      <c r="L10" s="16">
        <f t="shared" si="1"/>
        <v>1001.31</v>
      </c>
      <c r="M10" s="17">
        <f t="shared" si="2"/>
        <v>4413.99</v>
      </c>
    </row>
    <row r="11" spans="1:13" ht="14.85" customHeight="1" x14ac:dyDescent="0.2">
      <c r="A11" s="8">
        <v>39</v>
      </c>
      <c r="B11" s="20" t="s">
        <v>42</v>
      </c>
      <c r="C11" s="14" t="s">
        <v>16</v>
      </c>
      <c r="D11" s="14" t="s">
        <v>16</v>
      </c>
      <c r="E11" s="14" t="s">
        <v>16</v>
      </c>
      <c r="F11" s="14" t="s">
        <v>16</v>
      </c>
      <c r="G11" s="14" t="s">
        <v>16</v>
      </c>
      <c r="H11" s="15">
        <f t="shared" si="0"/>
        <v>0</v>
      </c>
      <c r="I11" s="14" t="s">
        <v>16</v>
      </c>
      <c r="J11" s="14" t="s">
        <v>16</v>
      </c>
      <c r="K11" s="14" t="s">
        <v>16</v>
      </c>
      <c r="L11" s="16">
        <f t="shared" si="1"/>
        <v>0</v>
      </c>
      <c r="M11" s="17">
        <f t="shared" si="2"/>
        <v>0</v>
      </c>
    </row>
    <row r="12" spans="1:13" ht="14.45" customHeight="1" x14ac:dyDescent="0.2">
      <c r="A12" s="8">
        <v>37</v>
      </c>
      <c r="B12" s="21" t="s">
        <v>17</v>
      </c>
      <c r="C12" s="19">
        <v>1819.39</v>
      </c>
      <c r="D12" s="14" t="s">
        <v>16</v>
      </c>
      <c r="E12" s="18">
        <v>393.75</v>
      </c>
      <c r="F12" s="14">
        <v>54.58</v>
      </c>
      <c r="G12" s="14">
        <v>363.88</v>
      </c>
      <c r="H12" s="15">
        <f t="shared" si="0"/>
        <v>2631.6000000000004</v>
      </c>
      <c r="I12" s="14">
        <v>201.4</v>
      </c>
      <c r="J12" s="14" t="s">
        <v>16</v>
      </c>
      <c r="K12" s="18">
        <v>393.75</v>
      </c>
      <c r="L12" s="16">
        <f t="shared" si="1"/>
        <v>595.15</v>
      </c>
      <c r="M12" s="17">
        <f t="shared" si="2"/>
        <v>2036.4500000000003</v>
      </c>
    </row>
    <row r="13" spans="1:13" ht="14.45" customHeight="1" x14ac:dyDescent="0.2">
      <c r="A13" s="12">
        <v>26</v>
      </c>
      <c r="B13" s="21" t="s">
        <v>22</v>
      </c>
      <c r="C13" s="19">
        <v>1084.49</v>
      </c>
      <c r="D13" s="14" t="s">
        <v>16</v>
      </c>
      <c r="E13" s="14" t="s">
        <v>16</v>
      </c>
      <c r="F13" s="14" t="s">
        <v>16</v>
      </c>
      <c r="G13" s="14">
        <v>216.9</v>
      </c>
      <c r="H13" s="15">
        <f t="shared" si="0"/>
        <v>1301.3900000000001</v>
      </c>
      <c r="I13" s="14">
        <v>104.11</v>
      </c>
      <c r="J13" s="14" t="s">
        <v>16</v>
      </c>
      <c r="K13" s="14" t="s">
        <v>16</v>
      </c>
      <c r="L13" s="16">
        <f t="shared" si="1"/>
        <v>104.11</v>
      </c>
      <c r="M13" s="17">
        <f t="shared" si="2"/>
        <v>1197.2800000000002</v>
      </c>
    </row>
    <row r="14" spans="1:13" ht="14.85" customHeight="1" x14ac:dyDescent="0.2">
      <c r="A14" s="12">
        <v>51</v>
      </c>
      <c r="B14" s="21" t="s">
        <v>25</v>
      </c>
      <c r="C14" s="19">
        <v>4589.24</v>
      </c>
      <c r="D14" s="14" t="s">
        <v>16</v>
      </c>
      <c r="E14" s="14">
        <v>210</v>
      </c>
      <c r="F14" s="14" t="s">
        <v>16</v>
      </c>
      <c r="G14" s="14" t="s">
        <v>16</v>
      </c>
      <c r="H14" s="15">
        <f t="shared" si="0"/>
        <v>4799.24</v>
      </c>
      <c r="I14" s="14">
        <v>504.81</v>
      </c>
      <c r="J14" s="14">
        <v>282.87</v>
      </c>
      <c r="K14" s="14">
        <v>210</v>
      </c>
      <c r="L14" s="16">
        <f t="shared" si="1"/>
        <v>997.68000000000006</v>
      </c>
      <c r="M14" s="17">
        <f t="shared" si="2"/>
        <v>3801.5599999999995</v>
      </c>
    </row>
    <row r="15" spans="1:13" ht="14.45" customHeight="1" x14ac:dyDescent="0.2">
      <c r="A15" s="8">
        <v>52</v>
      </c>
      <c r="B15" s="20" t="s">
        <v>26</v>
      </c>
      <c r="C15" s="19">
        <v>1819.39</v>
      </c>
      <c r="D15" s="14" t="s">
        <v>16</v>
      </c>
      <c r="E15" s="14" t="s">
        <v>16</v>
      </c>
      <c r="F15" s="14" t="s">
        <v>16</v>
      </c>
      <c r="G15" s="14">
        <v>181.94</v>
      </c>
      <c r="H15" s="15">
        <f t="shared" si="0"/>
        <v>2001.3300000000002</v>
      </c>
      <c r="I15" s="14">
        <v>180.11</v>
      </c>
      <c r="J15" s="14" t="s">
        <v>16</v>
      </c>
      <c r="K15" s="14" t="s">
        <v>16</v>
      </c>
      <c r="L15" s="16">
        <f t="shared" si="1"/>
        <v>180.11</v>
      </c>
      <c r="M15" s="17">
        <f t="shared" si="2"/>
        <v>1821.2200000000003</v>
      </c>
    </row>
    <row r="16" spans="1:13" ht="14.85" customHeight="1" x14ac:dyDescent="0.2">
      <c r="A16" s="8">
        <v>7</v>
      </c>
      <c r="B16" s="20" t="s">
        <v>33</v>
      </c>
      <c r="C16" s="19">
        <v>1913.07</v>
      </c>
      <c r="D16" s="14" t="s">
        <v>16</v>
      </c>
      <c r="E16" s="14" t="s">
        <v>16</v>
      </c>
      <c r="F16" s="14">
        <v>420.88</v>
      </c>
      <c r="G16" s="14">
        <v>191.31</v>
      </c>
      <c r="H16" s="15">
        <f t="shared" si="0"/>
        <v>2525.2599999999998</v>
      </c>
      <c r="I16" s="14">
        <v>227.27</v>
      </c>
      <c r="J16" s="14">
        <v>15.33</v>
      </c>
      <c r="K16" s="14" t="s">
        <v>16</v>
      </c>
      <c r="L16" s="16">
        <f t="shared" si="1"/>
        <v>242.60000000000002</v>
      </c>
      <c r="M16" s="17">
        <f t="shared" si="2"/>
        <v>2282.66</v>
      </c>
    </row>
    <row r="17" spans="1:13" ht="14.85" customHeight="1" x14ac:dyDescent="0.2">
      <c r="A17" s="12">
        <v>48</v>
      </c>
      <c r="B17" s="21" t="s">
        <v>23</v>
      </c>
      <c r="C17" s="19">
        <v>1138.6300000000001</v>
      </c>
      <c r="D17" s="14" t="s">
        <v>16</v>
      </c>
      <c r="E17" s="14" t="s">
        <v>16</v>
      </c>
      <c r="F17" s="14" t="s">
        <v>16</v>
      </c>
      <c r="G17" s="14">
        <v>113.86</v>
      </c>
      <c r="H17" s="15">
        <f t="shared" si="0"/>
        <v>1252.49</v>
      </c>
      <c r="I17" s="14">
        <v>100.19</v>
      </c>
      <c r="J17" s="14" t="s">
        <v>16</v>
      </c>
      <c r="K17" s="14">
        <v>0</v>
      </c>
      <c r="L17" s="16">
        <f t="shared" si="1"/>
        <v>100.19</v>
      </c>
      <c r="M17" s="17">
        <f t="shared" si="2"/>
        <v>1152.3</v>
      </c>
    </row>
    <row r="18" spans="1:13" ht="14.45" customHeight="1" x14ac:dyDescent="0.2">
      <c r="A18" s="8">
        <v>33</v>
      </c>
      <c r="B18" s="20" t="s">
        <v>32</v>
      </c>
      <c r="C18" s="19">
        <v>1819.39</v>
      </c>
      <c r="D18" s="14" t="s">
        <v>16</v>
      </c>
      <c r="E18" s="14" t="s">
        <v>16</v>
      </c>
      <c r="F18" s="14">
        <v>54.58</v>
      </c>
      <c r="G18" s="14">
        <v>545.82000000000005</v>
      </c>
      <c r="H18" s="15">
        <f t="shared" si="0"/>
        <v>2419.79</v>
      </c>
      <c r="I18" s="14">
        <v>217.78</v>
      </c>
      <c r="J18" s="14">
        <v>22.35</v>
      </c>
      <c r="K18" s="14" t="s">
        <v>16</v>
      </c>
      <c r="L18" s="16">
        <f t="shared" si="1"/>
        <v>240.13</v>
      </c>
      <c r="M18" s="17">
        <f t="shared" si="2"/>
        <v>2179.66</v>
      </c>
    </row>
    <row r="19" spans="1:13" ht="14.45" customHeight="1" x14ac:dyDescent="0.2">
      <c r="A19" s="12">
        <v>49</v>
      </c>
      <c r="B19" s="21" t="s">
        <v>24</v>
      </c>
      <c r="C19" s="19">
        <v>2906.52</v>
      </c>
      <c r="D19" s="14" t="s">
        <v>16</v>
      </c>
      <c r="E19" s="14" t="s">
        <v>16</v>
      </c>
      <c r="F19" s="14" t="s">
        <v>16</v>
      </c>
      <c r="G19" s="14" t="s">
        <v>16</v>
      </c>
      <c r="H19" s="15">
        <f t="shared" si="0"/>
        <v>2906.52</v>
      </c>
      <c r="I19" s="14">
        <v>261.58</v>
      </c>
      <c r="J19" s="14">
        <v>55.57</v>
      </c>
      <c r="K19" s="14" t="s">
        <v>16</v>
      </c>
      <c r="L19" s="16">
        <f t="shared" si="1"/>
        <v>317.14999999999998</v>
      </c>
      <c r="M19" s="17">
        <f t="shared" si="2"/>
        <v>2589.37</v>
      </c>
    </row>
    <row r="20" spans="1:13" ht="14.85" customHeight="1" x14ac:dyDescent="0.2">
      <c r="A20" s="8">
        <v>10</v>
      </c>
      <c r="B20" s="20" t="s">
        <v>31</v>
      </c>
      <c r="C20" s="19">
        <v>1335.98</v>
      </c>
      <c r="D20" s="14" t="s">
        <v>16</v>
      </c>
      <c r="E20" s="14" t="s">
        <v>16</v>
      </c>
      <c r="F20" s="14">
        <v>253.84</v>
      </c>
      <c r="G20" s="14">
        <v>133.6</v>
      </c>
      <c r="H20" s="15">
        <f t="shared" si="0"/>
        <v>1723.4199999999998</v>
      </c>
      <c r="I20" s="14">
        <v>137.87</v>
      </c>
      <c r="J20" s="14" t="s">
        <v>16</v>
      </c>
      <c r="K20" s="14" t="s">
        <v>16</v>
      </c>
      <c r="L20" s="16">
        <f t="shared" si="1"/>
        <v>137.87</v>
      </c>
      <c r="M20" s="17">
        <f t="shared" si="2"/>
        <v>1585.5499999999997</v>
      </c>
    </row>
    <row r="21" spans="1:13" ht="14.45" customHeight="1" x14ac:dyDescent="0.2">
      <c r="A21" s="8">
        <v>14</v>
      </c>
      <c r="B21" s="20" t="s">
        <v>30</v>
      </c>
      <c r="C21" s="19">
        <v>2759.94</v>
      </c>
      <c r="D21" s="14" t="s">
        <v>16</v>
      </c>
      <c r="E21" s="14" t="s">
        <v>16</v>
      </c>
      <c r="F21" s="14">
        <v>662.39</v>
      </c>
      <c r="G21" s="14">
        <v>275.99</v>
      </c>
      <c r="H21" s="15">
        <f t="shared" si="0"/>
        <v>3698.3199999999997</v>
      </c>
      <c r="I21" s="14">
        <v>406.81</v>
      </c>
      <c r="J21" s="14">
        <v>138.93</v>
      </c>
      <c r="K21" s="14" t="s">
        <v>16</v>
      </c>
      <c r="L21" s="16">
        <f t="shared" si="1"/>
        <v>545.74</v>
      </c>
      <c r="M21" s="17">
        <f t="shared" si="2"/>
        <v>3152.58</v>
      </c>
    </row>
    <row r="22" spans="1:13" ht="14.85" customHeight="1" x14ac:dyDescent="0.2">
      <c r="A22" s="8">
        <v>45</v>
      </c>
      <c r="B22" s="20" t="s">
        <v>39</v>
      </c>
      <c r="C22" s="19">
        <v>4589.24</v>
      </c>
      <c r="D22" s="14" t="s">
        <v>16</v>
      </c>
      <c r="E22" s="14">
        <v>945</v>
      </c>
      <c r="F22" s="14">
        <v>596.6</v>
      </c>
      <c r="G22" s="14">
        <v>229.46</v>
      </c>
      <c r="H22" s="15">
        <f t="shared" si="0"/>
        <v>6360.3</v>
      </c>
      <c r="I22" s="14">
        <v>595.67999999999995</v>
      </c>
      <c r="J22" s="14">
        <v>456.04</v>
      </c>
      <c r="K22" s="14">
        <v>945</v>
      </c>
      <c r="L22" s="16">
        <f t="shared" si="1"/>
        <v>1996.72</v>
      </c>
      <c r="M22" s="17">
        <f t="shared" si="2"/>
        <v>4363.58</v>
      </c>
    </row>
    <row r="23" spans="1:13" ht="14.45" customHeight="1" x14ac:dyDescent="0.2">
      <c r="A23" s="8">
        <v>46</v>
      </c>
      <c r="B23" s="21" t="s">
        <v>18</v>
      </c>
      <c r="C23" s="19">
        <v>1819.39</v>
      </c>
      <c r="D23" s="14" t="s">
        <v>16</v>
      </c>
      <c r="E23" s="14" t="s">
        <v>16</v>
      </c>
      <c r="F23" s="14">
        <v>36.39</v>
      </c>
      <c r="G23" s="14">
        <v>545.82000000000005</v>
      </c>
      <c r="H23" s="15">
        <f t="shared" si="0"/>
        <v>2401.6000000000004</v>
      </c>
      <c r="I23" s="14">
        <v>216.14</v>
      </c>
      <c r="J23" s="14">
        <v>21.11</v>
      </c>
      <c r="K23" s="14" t="s">
        <v>16</v>
      </c>
      <c r="L23" s="16">
        <f t="shared" si="1"/>
        <v>237.25</v>
      </c>
      <c r="M23" s="17">
        <f t="shared" si="2"/>
        <v>2164.3500000000004</v>
      </c>
    </row>
    <row r="24" spans="1:13" ht="14.45" customHeight="1" x14ac:dyDescent="0.2">
      <c r="A24" s="8">
        <v>53</v>
      </c>
      <c r="B24" s="20" t="s">
        <v>27</v>
      </c>
      <c r="C24" s="19">
        <v>1819.39</v>
      </c>
      <c r="D24" s="14" t="s">
        <v>16</v>
      </c>
      <c r="E24" s="14" t="s">
        <v>16</v>
      </c>
      <c r="F24" s="14" t="s">
        <v>16</v>
      </c>
      <c r="G24" s="14">
        <v>181.94</v>
      </c>
      <c r="H24" s="15">
        <f t="shared" si="0"/>
        <v>2001.3300000000002</v>
      </c>
      <c r="I24" s="14">
        <v>180.11</v>
      </c>
      <c r="J24" s="14" t="s">
        <v>16</v>
      </c>
      <c r="K24" s="14">
        <v>109.16</v>
      </c>
      <c r="L24" s="16">
        <f t="shared" si="1"/>
        <v>289.27</v>
      </c>
      <c r="M24" s="17">
        <f t="shared" si="2"/>
        <v>1712.0600000000002</v>
      </c>
    </row>
    <row r="25" spans="1:13" ht="14.85" customHeight="1" x14ac:dyDescent="0.2">
      <c r="A25" s="8">
        <v>29</v>
      </c>
      <c r="B25" s="20" t="s">
        <v>35</v>
      </c>
      <c r="C25" s="19">
        <v>1819.39</v>
      </c>
      <c r="D25" s="14" t="s">
        <v>16</v>
      </c>
      <c r="E25" s="18">
        <v>866.25</v>
      </c>
      <c r="F25" s="14">
        <v>72.78</v>
      </c>
      <c r="G25" s="14">
        <v>363.88</v>
      </c>
      <c r="H25" s="15">
        <f t="shared" si="0"/>
        <v>3122.3000000000006</v>
      </c>
      <c r="I25" s="14">
        <v>203.04</v>
      </c>
      <c r="J25" s="14">
        <v>11.18</v>
      </c>
      <c r="K25" s="18">
        <v>866.25</v>
      </c>
      <c r="L25" s="16">
        <f t="shared" si="1"/>
        <v>1080.47</v>
      </c>
      <c r="M25" s="17">
        <f t="shared" si="2"/>
        <v>2041.8300000000006</v>
      </c>
    </row>
    <row r="26" spans="1:13" ht="14.45" customHeight="1" x14ac:dyDescent="0.2">
      <c r="A26" s="8">
        <v>38</v>
      </c>
      <c r="B26" s="21" t="s">
        <v>19</v>
      </c>
      <c r="C26" s="19">
        <v>1819.39</v>
      </c>
      <c r="D26" s="14" t="s">
        <v>16</v>
      </c>
      <c r="E26" s="14" t="s">
        <v>16</v>
      </c>
      <c r="F26" s="14">
        <v>54.58</v>
      </c>
      <c r="G26" s="14">
        <v>363.88</v>
      </c>
      <c r="H26" s="15">
        <f t="shared" si="0"/>
        <v>2237.85</v>
      </c>
      <c r="I26" s="14">
        <v>201.4</v>
      </c>
      <c r="J26" s="14" t="s">
        <v>16</v>
      </c>
      <c r="K26" s="14" t="s">
        <v>16</v>
      </c>
      <c r="L26" s="16">
        <f t="shared" si="1"/>
        <v>201.4</v>
      </c>
      <c r="M26" s="17">
        <f t="shared" si="2"/>
        <v>2036.4499999999998</v>
      </c>
    </row>
    <row r="27" spans="1:13" ht="14.85" customHeight="1" x14ac:dyDescent="0.2">
      <c r="A27" s="12">
        <v>42</v>
      </c>
      <c r="B27" s="20" t="s">
        <v>41</v>
      </c>
      <c r="C27" s="19">
        <v>1084.49</v>
      </c>
      <c r="D27" s="14" t="s">
        <v>16</v>
      </c>
      <c r="E27" s="14" t="s">
        <v>16</v>
      </c>
      <c r="F27" s="14" t="s">
        <v>16</v>
      </c>
      <c r="G27" s="14" t="s">
        <v>16</v>
      </c>
      <c r="H27" s="15">
        <f t="shared" si="0"/>
        <v>1084.49</v>
      </c>
      <c r="I27" s="14">
        <v>86.75</v>
      </c>
      <c r="J27" s="14" t="s">
        <v>16</v>
      </c>
      <c r="K27" s="14" t="s">
        <v>16</v>
      </c>
      <c r="L27" s="16">
        <f t="shared" si="1"/>
        <v>86.75</v>
      </c>
      <c r="M27" s="17">
        <f t="shared" si="2"/>
        <v>997.74</v>
      </c>
    </row>
    <row r="28" spans="1:13" ht="14.85" customHeight="1" x14ac:dyDescent="0.2">
      <c r="A28" s="8">
        <v>19</v>
      </c>
      <c r="B28" s="20" t="s">
        <v>34</v>
      </c>
      <c r="C28" s="19">
        <v>2759.94</v>
      </c>
      <c r="D28" s="14" t="s">
        <v>16</v>
      </c>
      <c r="E28" s="14" t="s">
        <v>16</v>
      </c>
      <c r="F28" s="14">
        <v>717.58</v>
      </c>
      <c r="G28" s="14">
        <v>275.99</v>
      </c>
      <c r="H28" s="15">
        <f t="shared" si="0"/>
        <v>3753.51</v>
      </c>
      <c r="I28" s="14">
        <v>412.88</v>
      </c>
      <c r="J28" s="14">
        <v>117.86</v>
      </c>
      <c r="K28" s="14" t="s">
        <v>16</v>
      </c>
      <c r="L28" s="16">
        <f t="shared" si="1"/>
        <v>530.74</v>
      </c>
      <c r="M28" s="17">
        <f t="shared" si="2"/>
        <v>3222.7700000000004</v>
      </c>
    </row>
    <row r="29" spans="1:13" ht="17.100000000000001" customHeight="1" x14ac:dyDescent="0.2">
      <c r="A29" s="22" t="s">
        <v>28</v>
      </c>
      <c r="B29" s="23"/>
      <c r="C29" s="10"/>
      <c r="D29" s="10"/>
      <c r="E29" s="11"/>
      <c r="F29" s="10"/>
      <c r="G29" s="10"/>
      <c r="H29" s="9">
        <f>SUM(H6:H28)</f>
        <v>66776.37999999999</v>
      </c>
      <c r="I29" s="10"/>
      <c r="J29" s="11"/>
      <c r="K29" s="11"/>
      <c r="L29" s="13">
        <f>SUM(L6:L28)</f>
        <v>11839.749999999998</v>
      </c>
      <c r="M29" s="10">
        <f>SUM(M6:M28)</f>
        <v>54936.630000000005</v>
      </c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Procontabil Contadores</cp:lastModifiedBy>
  <cp:lastPrinted>2019-05-17T14:03:39Z</cp:lastPrinted>
  <dcterms:created xsi:type="dcterms:W3CDTF">2019-05-16T10:57:14Z</dcterms:created>
  <dcterms:modified xsi:type="dcterms:W3CDTF">2019-05-17T14:25:35Z</dcterms:modified>
</cp:coreProperties>
</file>