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"/>
    </mc:Choice>
  </mc:AlternateContent>
  <xr:revisionPtr revIDLastSave="0" documentId="13_ncr:1_{3800537C-855E-478A-9CF7-456C1D16FF9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etembro.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" l="1"/>
  <c r="L29" i="1"/>
  <c r="H29" i="1"/>
  <c r="L24" i="1"/>
  <c r="H24" i="1"/>
  <c r="M24" i="1" s="1"/>
  <c r="L15" i="1"/>
  <c r="H15" i="1"/>
  <c r="M15" i="1" s="1"/>
  <c r="L14" i="1"/>
  <c r="L19" i="1"/>
  <c r="L17" i="1"/>
  <c r="L27" i="1"/>
  <c r="L13" i="1"/>
  <c r="L9" i="1"/>
  <c r="L8" i="1"/>
  <c r="L28" i="1"/>
  <c r="L26" i="1"/>
  <c r="L25" i="1"/>
  <c r="L23" i="1"/>
  <c r="L22" i="1"/>
  <c r="L21" i="1"/>
  <c r="L20" i="1"/>
  <c r="L18" i="1"/>
  <c r="L16" i="1"/>
  <c r="L12" i="1"/>
  <c r="L11" i="1"/>
  <c r="L10" i="1"/>
  <c r="L7" i="1"/>
  <c r="L6" i="1"/>
  <c r="H14" i="1"/>
  <c r="H19" i="1"/>
  <c r="H17" i="1"/>
  <c r="H27" i="1"/>
  <c r="H13" i="1"/>
  <c r="M13" i="1" s="1"/>
  <c r="H9" i="1"/>
  <c r="H8" i="1"/>
  <c r="H28" i="1"/>
  <c r="H26" i="1"/>
  <c r="H25" i="1"/>
  <c r="H23" i="1"/>
  <c r="H22" i="1"/>
  <c r="H21" i="1"/>
  <c r="H20" i="1"/>
  <c r="H18" i="1"/>
  <c r="H16" i="1"/>
  <c r="H12" i="1"/>
  <c r="H11" i="1"/>
  <c r="H10" i="1"/>
  <c r="H7" i="1"/>
  <c r="H6" i="1"/>
  <c r="M8" i="1" l="1"/>
  <c r="M27" i="1"/>
  <c r="M9" i="1"/>
  <c r="M20" i="1"/>
  <c r="M19" i="1"/>
  <c r="M17" i="1"/>
  <c r="M28" i="1"/>
  <c r="M26" i="1"/>
  <c r="M25" i="1"/>
  <c r="M23" i="1"/>
  <c r="M22" i="1"/>
  <c r="M21" i="1"/>
  <c r="M18" i="1"/>
  <c r="M16" i="1"/>
  <c r="M12" i="1"/>
  <c r="M11" i="1"/>
  <c r="M10" i="1"/>
  <c r="M7" i="1"/>
  <c r="M6" i="1"/>
  <c r="M14" i="1"/>
</calcChain>
</file>

<file path=xl/sharedStrings.xml><?xml version="1.0" encoding="utf-8"?>
<sst xmlns="http://schemas.openxmlformats.org/spreadsheetml/2006/main" count="126" uniqueCount="43">
  <si>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</si>
  <si>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</si>
  <si>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</si>
  <si>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</si>
  <si>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</si>
  <si>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</si>
  <si>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</si>
  <si>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</si>
  <si>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</si>
  <si>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</si>
  <si>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</si>
  <si>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</si>
  <si>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</si>
  <si>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</si>
  <si>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</si>
  <si>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</si>
  <si>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</si>
  <si>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Cassandra Vidal Regis Gouveia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</si>
  <si>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</si>
  <si>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</si>
  <si>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</si>
  <si>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</si>
  <si>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</si>
  <si>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</si>
  <si>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Timóteo Bernardo da Silva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</si>
  <si>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</si>
  <si>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</si>
  <si>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</si>
  <si>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Mês/Ano: 09/2018</t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</si>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</sst>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left" vertical="top" wrapText="1" indent="9"/>
    </xf>
    <xf numFmtId="0" fontId="10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11" fillId="0" borderId="5" xfId="0" applyFont="1" applyFill="1" applyBorder="1" applyAlignment="1">
      <alignment horizontal="left" vertical="top" wrapText="1" indent="9"/>
    </xf>
    <xf numFmtId="0" fontId="10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30" sqref="M30"/>
    </sheetView>
  </sheetViews>
  <sheetFormatPr defaultRowHeight="12.75" x14ac:dyDescent="0.2"/>
  <cols>
    <col min="1" max="1" width="8.83203125" customWidth="1"/>
    <col min="2" max="2" width="44.66406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2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0.95" customHeight="1" x14ac:dyDescent="0.2">
      <c r="A3" s="2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45" customHeight="1" x14ac:dyDescent="0.2">
      <c r="A4" s="36" t="s">
        <v>32</v>
      </c>
      <c r="B4" s="37" t="s">
        <v>2</v>
      </c>
      <c r="C4" s="18" t="s">
        <v>3</v>
      </c>
      <c r="D4" s="19"/>
      <c r="E4" s="19"/>
      <c r="F4" s="19"/>
      <c r="G4" s="19"/>
      <c r="H4" s="20"/>
      <c r="I4" s="21" t="s">
        <v>4</v>
      </c>
      <c r="J4" s="22"/>
      <c r="K4" s="22"/>
      <c r="L4" s="23"/>
      <c r="M4" s="24" t="s">
        <v>5</v>
      </c>
    </row>
    <row r="5" spans="1:13" ht="29.45" customHeight="1" x14ac:dyDescent="0.2">
      <c r="A5" s="38"/>
      <c r="B5" s="39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25"/>
    </row>
    <row r="6" spans="1:13" ht="14.85" customHeight="1" x14ac:dyDescent="0.2">
      <c r="A6" s="8">
        <v>1</v>
      </c>
      <c r="B6" s="28" t="s">
        <v>39</v>
      </c>
      <c r="C6" s="34">
        <v>5155.59</v>
      </c>
      <c r="D6" s="29" t="s">
        <v>16</v>
      </c>
      <c r="E6" s="29" t="s">
        <v>16</v>
      </c>
      <c r="F6" s="29">
        <v>1959.12</v>
      </c>
      <c r="G6" s="29">
        <v>257.77999999999997</v>
      </c>
      <c r="H6" s="30">
        <f>SUM(C6:G6)</f>
        <v>7372.49</v>
      </c>
      <c r="I6" s="29">
        <v>621.03</v>
      </c>
      <c r="J6" s="29">
        <v>987.29</v>
      </c>
      <c r="K6" s="29" t="s">
        <v>16</v>
      </c>
      <c r="L6" s="31">
        <f>SUM(I6:K6)</f>
        <v>1608.32</v>
      </c>
      <c r="M6" s="32">
        <f>H6-L6</f>
        <v>5764.17</v>
      </c>
    </row>
    <row r="7" spans="1:13" ht="14.45" customHeight="1" x14ac:dyDescent="0.2">
      <c r="A7" s="8">
        <v>3</v>
      </c>
      <c r="B7" s="28" t="s">
        <v>40</v>
      </c>
      <c r="C7" s="34">
        <v>2759.94</v>
      </c>
      <c r="D7" s="29" t="s">
        <v>16</v>
      </c>
      <c r="E7" s="33">
        <v>1890</v>
      </c>
      <c r="F7" s="29">
        <v>772.78</v>
      </c>
      <c r="G7" s="29">
        <v>138</v>
      </c>
      <c r="H7" s="30">
        <f t="shared" ref="H7:H28" si="0">SUM(C7:G7)</f>
        <v>5560.72</v>
      </c>
      <c r="I7" s="29">
        <v>403.77</v>
      </c>
      <c r="J7" s="29">
        <v>106.8</v>
      </c>
      <c r="K7" s="29">
        <v>1890</v>
      </c>
      <c r="L7" s="31">
        <f t="shared" ref="L7:L28" si="1">SUM(I7:K7)</f>
        <v>2400.5700000000002</v>
      </c>
      <c r="M7" s="32">
        <f t="shared" ref="M7:M28" si="2">H7-L7</f>
        <v>3160.15</v>
      </c>
    </row>
    <row r="8" spans="1:13" ht="14.45" customHeight="1" x14ac:dyDescent="0.2">
      <c r="A8" s="8">
        <v>47</v>
      </c>
      <c r="B8" s="9" t="s">
        <v>21</v>
      </c>
      <c r="C8" s="34">
        <v>2055.25</v>
      </c>
      <c r="D8" s="29" t="s">
        <v>16</v>
      </c>
      <c r="E8" s="29" t="s">
        <v>16</v>
      </c>
      <c r="F8" s="29" t="s">
        <v>16</v>
      </c>
      <c r="G8" s="29">
        <v>457.29</v>
      </c>
      <c r="H8" s="30">
        <f>SUM(C8:G8)</f>
        <v>2512.54</v>
      </c>
      <c r="I8" s="29">
        <v>226.12</v>
      </c>
      <c r="J8" s="29">
        <v>28.68</v>
      </c>
      <c r="K8" s="29" t="s">
        <v>16</v>
      </c>
      <c r="L8" s="31">
        <f>SUM(I8:K8)</f>
        <v>254.8</v>
      </c>
      <c r="M8" s="32">
        <f>H8-L8</f>
        <v>2257.7399999999998</v>
      </c>
    </row>
    <row r="9" spans="1:13" ht="14.45" customHeight="1" x14ac:dyDescent="0.2">
      <c r="A9" s="13">
        <v>43</v>
      </c>
      <c r="B9" s="9" t="s">
        <v>22</v>
      </c>
      <c r="C9" s="34">
        <v>1084.49</v>
      </c>
      <c r="D9" s="29" t="s">
        <v>16</v>
      </c>
      <c r="E9" s="29" t="s">
        <v>16</v>
      </c>
      <c r="F9" s="29" t="s">
        <v>16</v>
      </c>
      <c r="G9" s="29" t="s">
        <v>16</v>
      </c>
      <c r="H9" s="30">
        <f>SUM(C9:G9)</f>
        <v>1084.49</v>
      </c>
      <c r="I9" s="29">
        <v>86.75</v>
      </c>
      <c r="J9" s="29" t="s">
        <v>16</v>
      </c>
      <c r="K9" s="29" t="s">
        <v>16</v>
      </c>
      <c r="L9" s="31">
        <f>SUM(I9:K9)</f>
        <v>86.75</v>
      </c>
      <c r="M9" s="32">
        <f>H9-L9</f>
        <v>997.74</v>
      </c>
    </row>
    <row r="10" spans="1:13" ht="14.85" customHeight="1" x14ac:dyDescent="0.2">
      <c r="A10" s="8">
        <v>23</v>
      </c>
      <c r="B10" s="28" t="s">
        <v>41</v>
      </c>
      <c r="C10" s="34">
        <v>4589.24</v>
      </c>
      <c r="D10" s="29" t="s">
        <v>16</v>
      </c>
      <c r="E10" s="29">
        <v>1890</v>
      </c>
      <c r="F10" s="29">
        <v>596.6</v>
      </c>
      <c r="G10" s="29">
        <v>229.46</v>
      </c>
      <c r="H10" s="30">
        <f t="shared" si="0"/>
        <v>7305.3</v>
      </c>
      <c r="I10" s="29">
        <v>595.67999999999995</v>
      </c>
      <c r="J10" s="29">
        <v>405.63</v>
      </c>
      <c r="K10" s="29">
        <v>1890</v>
      </c>
      <c r="L10" s="31">
        <f t="shared" si="1"/>
        <v>2891.31</v>
      </c>
      <c r="M10" s="32">
        <f t="shared" si="2"/>
        <v>4413.99</v>
      </c>
    </row>
    <row r="11" spans="1:13" ht="14.85" customHeight="1" x14ac:dyDescent="0.2">
      <c r="A11" s="8">
        <v>39</v>
      </c>
      <c r="B11" s="9" t="s">
        <v>17</v>
      </c>
      <c r="C11" s="29" t="s">
        <v>16</v>
      </c>
      <c r="D11" s="29">
        <v>2401.6</v>
      </c>
      <c r="E11" s="29" t="s">
        <v>16</v>
      </c>
      <c r="F11" s="29" t="s">
        <v>16</v>
      </c>
      <c r="G11" s="29" t="s">
        <v>16</v>
      </c>
      <c r="H11" s="30">
        <f t="shared" si="0"/>
        <v>2401.6</v>
      </c>
      <c r="I11" s="29">
        <v>216.14</v>
      </c>
      <c r="J11" s="29" t="s">
        <v>16</v>
      </c>
      <c r="K11" s="29" t="s">
        <v>16</v>
      </c>
      <c r="L11" s="31">
        <f t="shared" si="1"/>
        <v>216.14</v>
      </c>
      <c r="M11" s="32">
        <f t="shared" si="2"/>
        <v>2185.46</v>
      </c>
    </row>
    <row r="12" spans="1:13" ht="14.45" customHeight="1" x14ac:dyDescent="0.2">
      <c r="A12" s="8">
        <v>37</v>
      </c>
      <c r="B12" s="9" t="s">
        <v>18</v>
      </c>
      <c r="C12" s="34">
        <v>1819.39</v>
      </c>
      <c r="D12" s="29" t="s">
        <v>16</v>
      </c>
      <c r="E12" s="29">
        <v>2835</v>
      </c>
      <c r="F12" s="29">
        <v>36.39</v>
      </c>
      <c r="G12" s="29">
        <v>363.88</v>
      </c>
      <c r="H12" s="30">
        <f t="shared" si="0"/>
        <v>5054.6600000000008</v>
      </c>
      <c r="I12" s="29">
        <v>199.76</v>
      </c>
      <c r="J12" s="29" t="s">
        <v>16</v>
      </c>
      <c r="K12" s="29">
        <v>2835</v>
      </c>
      <c r="L12" s="31">
        <f t="shared" si="1"/>
        <v>3034.76</v>
      </c>
      <c r="M12" s="32">
        <f t="shared" si="2"/>
        <v>2019.9000000000005</v>
      </c>
    </row>
    <row r="13" spans="1:13" ht="14.45" customHeight="1" x14ac:dyDescent="0.2">
      <c r="A13" s="13">
        <v>26</v>
      </c>
      <c r="B13" s="9" t="s">
        <v>23</v>
      </c>
      <c r="C13" s="34">
        <v>1084.49</v>
      </c>
      <c r="D13" s="29" t="s">
        <v>16</v>
      </c>
      <c r="E13" s="29" t="s">
        <v>16</v>
      </c>
      <c r="F13" s="29" t="s">
        <v>16</v>
      </c>
      <c r="G13" s="29">
        <v>108.45</v>
      </c>
      <c r="H13" s="30">
        <f>SUM(C13:G13)</f>
        <v>1192.94</v>
      </c>
      <c r="I13" s="29">
        <v>95.43</v>
      </c>
      <c r="J13" s="29" t="s">
        <v>16</v>
      </c>
      <c r="K13" s="29" t="s">
        <v>16</v>
      </c>
      <c r="L13" s="31">
        <f>SUM(I13:K13)</f>
        <v>95.43</v>
      </c>
      <c r="M13" s="32">
        <f>H13-L13</f>
        <v>1097.51</v>
      </c>
    </row>
    <row r="14" spans="1:13" ht="14.85" customHeight="1" x14ac:dyDescent="0.2">
      <c r="A14" s="13">
        <v>51</v>
      </c>
      <c r="B14" s="9" t="s">
        <v>27</v>
      </c>
      <c r="C14" s="34">
        <v>4589.24</v>
      </c>
      <c r="D14" s="29" t="s">
        <v>16</v>
      </c>
      <c r="E14" s="29">
        <v>2380</v>
      </c>
      <c r="F14" s="29" t="s">
        <v>16</v>
      </c>
      <c r="G14" s="29" t="s">
        <v>16</v>
      </c>
      <c r="H14" s="30">
        <f>SUM(C14:G14)</f>
        <v>6969.24</v>
      </c>
      <c r="I14" s="29">
        <v>504.81</v>
      </c>
      <c r="J14" s="29">
        <v>282.87</v>
      </c>
      <c r="K14" s="29">
        <v>2380</v>
      </c>
      <c r="L14" s="31">
        <f>SUM(I14:K14)</f>
        <v>3167.6800000000003</v>
      </c>
      <c r="M14" s="32">
        <f>H14-L14</f>
        <v>3801.5599999999995</v>
      </c>
    </row>
    <row r="15" spans="1:13" ht="14.45" customHeight="1" x14ac:dyDescent="0.2">
      <c r="A15" s="8">
        <v>52</v>
      </c>
      <c r="B15" s="28" t="s">
        <v>29</v>
      </c>
      <c r="C15" s="34">
        <v>788.4</v>
      </c>
      <c r="D15" s="29" t="s">
        <v>16</v>
      </c>
      <c r="E15" s="29" t="s">
        <v>16</v>
      </c>
      <c r="F15" s="29" t="s">
        <v>16</v>
      </c>
      <c r="G15" s="29" t="s">
        <v>16</v>
      </c>
      <c r="H15" s="30">
        <f t="shared" si="0"/>
        <v>788.4</v>
      </c>
      <c r="I15" s="29">
        <v>63.07</v>
      </c>
      <c r="J15" s="29" t="s">
        <v>16</v>
      </c>
      <c r="K15" s="29" t="s">
        <v>16</v>
      </c>
      <c r="L15" s="31">
        <f t="shared" si="1"/>
        <v>63.07</v>
      </c>
      <c r="M15" s="32">
        <f t="shared" si="2"/>
        <v>725.32999999999993</v>
      </c>
    </row>
    <row r="16" spans="1:13" ht="14.85" customHeight="1" x14ac:dyDescent="0.2">
      <c r="A16" s="8">
        <v>7</v>
      </c>
      <c r="B16" s="28" t="s">
        <v>36</v>
      </c>
      <c r="C16" s="34">
        <v>1913.07</v>
      </c>
      <c r="D16" s="29" t="s">
        <v>16</v>
      </c>
      <c r="E16" s="29" t="s">
        <v>16</v>
      </c>
      <c r="F16" s="29">
        <v>401.74</v>
      </c>
      <c r="G16" s="29">
        <v>191.31</v>
      </c>
      <c r="H16" s="30">
        <f t="shared" si="0"/>
        <v>2506.12</v>
      </c>
      <c r="I16" s="29">
        <v>225.55</v>
      </c>
      <c r="J16" s="29">
        <v>14.02</v>
      </c>
      <c r="K16" s="29" t="s">
        <v>16</v>
      </c>
      <c r="L16" s="31">
        <f t="shared" si="1"/>
        <v>239.57000000000002</v>
      </c>
      <c r="M16" s="32">
        <f t="shared" si="2"/>
        <v>2266.5499999999997</v>
      </c>
    </row>
    <row r="17" spans="1:13" ht="14.85" customHeight="1" x14ac:dyDescent="0.2">
      <c r="A17" s="13">
        <v>48</v>
      </c>
      <c r="B17" s="9" t="s">
        <v>25</v>
      </c>
      <c r="C17" s="34">
        <v>1138.6300000000001</v>
      </c>
      <c r="D17" s="29" t="s">
        <v>16</v>
      </c>
      <c r="E17" s="29" t="s">
        <v>16</v>
      </c>
      <c r="F17" s="29" t="s">
        <v>16</v>
      </c>
      <c r="G17" s="29" t="s">
        <v>16</v>
      </c>
      <c r="H17" s="30">
        <f>SUM(C17:G17)</f>
        <v>1138.6300000000001</v>
      </c>
      <c r="I17" s="29">
        <v>91.09</v>
      </c>
      <c r="J17" s="29" t="s">
        <v>16</v>
      </c>
      <c r="K17" s="29">
        <v>68.319999999999993</v>
      </c>
      <c r="L17" s="31">
        <f>SUM(I17:K17)</f>
        <v>159.41</v>
      </c>
      <c r="M17" s="32">
        <f>H17-L17</f>
        <v>979.22000000000014</v>
      </c>
    </row>
    <row r="18" spans="1:13" ht="14.45" customHeight="1" x14ac:dyDescent="0.2">
      <c r="A18" s="8">
        <v>33</v>
      </c>
      <c r="B18" s="28" t="s">
        <v>35</v>
      </c>
      <c r="C18" s="34">
        <v>1819.39</v>
      </c>
      <c r="D18" s="29" t="s">
        <v>16</v>
      </c>
      <c r="E18" s="29" t="s">
        <v>16</v>
      </c>
      <c r="F18" s="29">
        <v>54.58</v>
      </c>
      <c r="G18" s="29">
        <v>545.82000000000005</v>
      </c>
      <c r="H18" s="30">
        <f t="shared" si="0"/>
        <v>2419.79</v>
      </c>
      <c r="I18" s="29">
        <v>217.78</v>
      </c>
      <c r="J18" s="29">
        <v>22.35</v>
      </c>
      <c r="K18" s="29" t="s">
        <v>16</v>
      </c>
      <c r="L18" s="31">
        <f t="shared" si="1"/>
        <v>240.13</v>
      </c>
      <c r="M18" s="32">
        <f t="shared" si="2"/>
        <v>2179.66</v>
      </c>
    </row>
    <row r="19" spans="1:13" ht="14.45" customHeight="1" x14ac:dyDescent="0.2">
      <c r="A19" s="13">
        <v>49</v>
      </c>
      <c r="B19" s="9" t="s">
        <v>26</v>
      </c>
      <c r="C19" s="34">
        <v>4589.24</v>
      </c>
      <c r="D19" s="29" t="s">
        <v>16</v>
      </c>
      <c r="E19" s="29">
        <v>1680</v>
      </c>
      <c r="F19" s="29" t="s">
        <v>16</v>
      </c>
      <c r="G19" s="29" t="s">
        <v>16</v>
      </c>
      <c r="H19" s="30">
        <f>SUM(C19:G19)</f>
        <v>6269.24</v>
      </c>
      <c r="I19" s="29">
        <v>504.81</v>
      </c>
      <c r="J19" s="29">
        <v>282.87</v>
      </c>
      <c r="K19" s="29">
        <v>1680</v>
      </c>
      <c r="L19" s="31">
        <f>SUM(I19:K19)</f>
        <v>2467.6800000000003</v>
      </c>
      <c r="M19" s="32">
        <f>H19-L19</f>
        <v>3801.5599999999995</v>
      </c>
    </row>
    <row r="20" spans="1:13" ht="14.85" customHeight="1" x14ac:dyDescent="0.2">
      <c r="A20" s="8">
        <v>10</v>
      </c>
      <c r="B20" s="28" t="s">
        <v>34</v>
      </c>
      <c r="C20" s="34">
        <v>1335.98</v>
      </c>
      <c r="D20" s="29" t="s">
        <v>16</v>
      </c>
      <c r="E20" s="29" t="s">
        <v>16</v>
      </c>
      <c r="F20" s="29">
        <v>253.84</v>
      </c>
      <c r="G20" s="29">
        <v>133.6</v>
      </c>
      <c r="H20" s="30">
        <f t="shared" si="0"/>
        <v>1723.4199999999998</v>
      </c>
      <c r="I20" s="29">
        <v>155.1</v>
      </c>
      <c r="J20" s="29" t="s">
        <v>16</v>
      </c>
      <c r="K20" s="29">
        <v>80.16</v>
      </c>
      <c r="L20" s="31">
        <f t="shared" si="1"/>
        <v>235.26</v>
      </c>
      <c r="M20" s="32">
        <f t="shared" si="2"/>
        <v>1488.1599999999999</v>
      </c>
    </row>
    <row r="21" spans="1:13" ht="14.45" customHeight="1" x14ac:dyDescent="0.2">
      <c r="A21" s="8">
        <v>14</v>
      </c>
      <c r="B21" s="28" t="s">
        <v>33</v>
      </c>
      <c r="C21" s="34">
        <v>2759.94</v>
      </c>
      <c r="D21" s="29" t="s">
        <v>16</v>
      </c>
      <c r="E21" s="29" t="s">
        <v>16</v>
      </c>
      <c r="F21" s="29">
        <v>662.39</v>
      </c>
      <c r="G21" s="29">
        <v>275.99</v>
      </c>
      <c r="H21" s="30">
        <f t="shared" si="0"/>
        <v>3698.3199999999997</v>
      </c>
      <c r="I21" s="29">
        <v>406.81</v>
      </c>
      <c r="J21" s="29">
        <v>138.93</v>
      </c>
      <c r="K21" s="29" t="s">
        <v>16</v>
      </c>
      <c r="L21" s="31">
        <f t="shared" si="1"/>
        <v>545.74</v>
      </c>
      <c r="M21" s="32">
        <f t="shared" si="2"/>
        <v>3152.58</v>
      </c>
    </row>
    <row r="22" spans="1:13" ht="14.85" customHeight="1" x14ac:dyDescent="0.2">
      <c r="A22" s="8">
        <v>45</v>
      </c>
      <c r="B22" s="28" t="s">
        <v>42</v>
      </c>
      <c r="C22" s="34">
        <v>4589.24</v>
      </c>
      <c r="D22" s="29" t="s">
        <v>16</v>
      </c>
      <c r="E22" s="29" t="s">
        <v>16</v>
      </c>
      <c r="F22" s="29">
        <v>596.6</v>
      </c>
      <c r="G22" s="29">
        <v>229.46</v>
      </c>
      <c r="H22" s="30">
        <f t="shared" si="0"/>
        <v>5415.3</v>
      </c>
      <c r="I22" s="29">
        <v>595.67999999999995</v>
      </c>
      <c r="J22" s="29">
        <v>456.04</v>
      </c>
      <c r="K22" s="29" t="s">
        <v>16</v>
      </c>
      <c r="L22" s="31">
        <f t="shared" si="1"/>
        <v>1051.72</v>
      </c>
      <c r="M22" s="32">
        <f t="shared" si="2"/>
        <v>4363.58</v>
      </c>
    </row>
    <row r="23" spans="1:13" ht="14.45" customHeight="1" x14ac:dyDescent="0.2">
      <c r="A23" s="8">
        <v>46</v>
      </c>
      <c r="B23" s="9" t="s">
        <v>19</v>
      </c>
      <c r="C23" s="34">
        <v>1819.39</v>
      </c>
      <c r="D23" s="29" t="s">
        <v>16</v>
      </c>
      <c r="E23" s="29" t="s">
        <v>16</v>
      </c>
      <c r="F23" s="29">
        <v>18.190000000000001</v>
      </c>
      <c r="G23" s="29">
        <v>363.88</v>
      </c>
      <c r="H23" s="30">
        <f t="shared" si="0"/>
        <v>2201.46</v>
      </c>
      <c r="I23" s="29">
        <v>198.13</v>
      </c>
      <c r="J23" s="29" t="s">
        <v>16</v>
      </c>
      <c r="K23" s="29" t="s">
        <v>16</v>
      </c>
      <c r="L23" s="31">
        <f t="shared" si="1"/>
        <v>198.13</v>
      </c>
      <c r="M23" s="32">
        <f t="shared" si="2"/>
        <v>2003.33</v>
      </c>
    </row>
    <row r="24" spans="1:13" ht="14.45" customHeight="1" x14ac:dyDescent="0.2">
      <c r="A24" s="8">
        <v>53</v>
      </c>
      <c r="B24" s="28" t="s">
        <v>30</v>
      </c>
      <c r="C24" s="34">
        <v>1576.8</v>
      </c>
      <c r="D24" s="29" t="s">
        <v>16</v>
      </c>
      <c r="E24" s="29" t="s">
        <v>16</v>
      </c>
      <c r="F24" s="29" t="s">
        <v>16</v>
      </c>
      <c r="G24" s="29" t="s">
        <v>16</v>
      </c>
      <c r="H24" s="30">
        <f t="shared" si="0"/>
        <v>1576.8</v>
      </c>
      <c r="I24" s="29">
        <v>126.14</v>
      </c>
      <c r="J24" s="29" t="s">
        <v>16</v>
      </c>
      <c r="K24" s="29">
        <v>94.61</v>
      </c>
      <c r="L24" s="31">
        <f t="shared" si="1"/>
        <v>220.75</v>
      </c>
      <c r="M24" s="32">
        <f t="shared" si="2"/>
        <v>1356.05</v>
      </c>
    </row>
    <row r="25" spans="1:13" ht="14.85" customHeight="1" x14ac:dyDescent="0.2">
      <c r="A25" s="8">
        <v>29</v>
      </c>
      <c r="B25" s="28" t="s">
        <v>38</v>
      </c>
      <c r="C25" s="34">
        <v>1819.39</v>
      </c>
      <c r="D25" s="29" t="s">
        <v>16</v>
      </c>
      <c r="E25" s="29">
        <v>1417.5</v>
      </c>
      <c r="F25" s="29">
        <v>54.58</v>
      </c>
      <c r="G25" s="29">
        <v>363.88</v>
      </c>
      <c r="H25" s="30">
        <f t="shared" si="0"/>
        <v>3655.3500000000004</v>
      </c>
      <c r="I25" s="29">
        <v>201.4</v>
      </c>
      <c r="J25" s="29" t="s">
        <v>16</v>
      </c>
      <c r="K25" s="29">
        <v>1417.5</v>
      </c>
      <c r="L25" s="31">
        <f t="shared" si="1"/>
        <v>1618.9</v>
      </c>
      <c r="M25" s="32">
        <f t="shared" si="2"/>
        <v>2036.4500000000003</v>
      </c>
    </row>
    <row r="26" spans="1:13" ht="14.45" customHeight="1" x14ac:dyDescent="0.2">
      <c r="A26" s="8">
        <v>38</v>
      </c>
      <c r="B26" s="9" t="s">
        <v>20</v>
      </c>
      <c r="C26" s="34">
        <v>1819.39</v>
      </c>
      <c r="D26" s="29" t="s">
        <v>16</v>
      </c>
      <c r="E26" s="29" t="s">
        <v>16</v>
      </c>
      <c r="F26" s="29">
        <v>36.39</v>
      </c>
      <c r="G26" s="29">
        <v>363.88</v>
      </c>
      <c r="H26" s="30">
        <f t="shared" si="0"/>
        <v>2219.6600000000003</v>
      </c>
      <c r="I26" s="29">
        <v>199.76</v>
      </c>
      <c r="J26" s="29" t="s">
        <v>16</v>
      </c>
      <c r="K26" s="29" t="s">
        <v>16</v>
      </c>
      <c r="L26" s="31">
        <f t="shared" si="1"/>
        <v>199.76</v>
      </c>
      <c r="M26" s="32">
        <f t="shared" si="2"/>
        <v>2019.9000000000003</v>
      </c>
    </row>
    <row r="27" spans="1:13" ht="14.85" customHeight="1" x14ac:dyDescent="0.2">
      <c r="A27" s="13">
        <v>42</v>
      </c>
      <c r="B27" s="9" t="s">
        <v>24</v>
      </c>
      <c r="C27" s="34">
        <v>1084.49</v>
      </c>
      <c r="D27" s="29" t="s">
        <v>16</v>
      </c>
      <c r="E27" s="29" t="s">
        <v>16</v>
      </c>
      <c r="F27" s="29" t="s">
        <v>16</v>
      </c>
      <c r="G27" s="29" t="s">
        <v>16</v>
      </c>
      <c r="H27" s="30">
        <f>SUM(C27:G27)</f>
        <v>1084.49</v>
      </c>
      <c r="I27" s="29">
        <v>86.75</v>
      </c>
      <c r="J27" s="29" t="s">
        <v>16</v>
      </c>
      <c r="K27" s="29" t="s">
        <v>16</v>
      </c>
      <c r="L27" s="31">
        <f>SUM(I27:K27)</f>
        <v>86.75</v>
      </c>
      <c r="M27" s="32">
        <f>H27-L27</f>
        <v>997.74</v>
      </c>
    </row>
    <row r="28" spans="1:13" ht="14.85" customHeight="1" x14ac:dyDescent="0.2">
      <c r="A28" s="8">
        <v>19</v>
      </c>
      <c r="B28" s="28" t="s">
        <v>37</v>
      </c>
      <c r="C28" s="34">
        <v>2759.94</v>
      </c>
      <c r="D28" s="29" t="s">
        <v>16</v>
      </c>
      <c r="E28" s="29" t="s">
        <v>16</v>
      </c>
      <c r="F28" s="29">
        <v>689.99</v>
      </c>
      <c r="G28" s="29">
        <v>275.99</v>
      </c>
      <c r="H28" s="30">
        <f t="shared" si="0"/>
        <v>3725.92</v>
      </c>
      <c r="I28" s="29">
        <v>409.85</v>
      </c>
      <c r="J28" s="29">
        <v>114.17</v>
      </c>
      <c r="K28" s="29" t="s">
        <v>16</v>
      </c>
      <c r="L28" s="31">
        <f t="shared" si="1"/>
        <v>524.02</v>
      </c>
      <c r="M28" s="32">
        <f t="shared" si="2"/>
        <v>3201.9</v>
      </c>
    </row>
    <row r="29" spans="1:13" ht="17.100000000000001" customHeight="1" x14ac:dyDescent="0.2">
      <c r="A29" s="35" t="s">
        <v>31</v>
      </c>
      <c r="B29" s="26"/>
      <c r="C29" s="11"/>
      <c r="D29" s="11"/>
      <c r="E29" s="12"/>
      <c r="F29" s="11"/>
      <c r="G29" s="11"/>
      <c r="H29" s="10">
        <f>SUM(H6:H28)</f>
        <v>77876.880000000019</v>
      </c>
      <c r="I29" s="11"/>
      <c r="J29" s="12"/>
      <c r="K29" s="12"/>
      <c r="L29" s="14">
        <f>SUM(L6:L28)</f>
        <v>21606.650000000005</v>
      </c>
      <c r="M29" s="11">
        <f>SUM(M6:M28)</f>
        <v>56270.23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lastPrinted>2019-05-16T11:50:42Z</cp:lastPrinted>
  <dcterms:created xsi:type="dcterms:W3CDTF">2019-05-16T10:57:14Z</dcterms:created>
  <dcterms:modified xsi:type="dcterms:W3CDTF">2019-05-16T11:50:55Z</dcterms:modified>
</cp:coreProperties>
</file>