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9660" windowHeight="5490"/>
  </bookViews>
  <sheets>
    <sheet name="Página1" sheetId="1" r:id="rId1"/>
  </sheets>
  <definedNames>
    <definedName name="_xlnm.Print_Area" localSheetId="0">Página1!$A$1:$L$25</definedName>
  </definedNames>
  <calcPr calcId="124519"/>
</workbook>
</file>

<file path=xl/calcChain.xml><?xml version="1.0" encoding="utf-8"?>
<calcChain xmlns="http://schemas.openxmlformats.org/spreadsheetml/2006/main">
  <c r="G6" i="1"/>
  <c r="K6"/>
  <c r="L6"/>
  <c r="D25"/>
  <c r="I25"/>
  <c r="J2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G8"/>
  <c r="G9"/>
  <c r="L9"/>
  <c r="G10"/>
  <c r="G11"/>
  <c r="L11"/>
  <c r="G13"/>
  <c r="G14"/>
  <c r="L14"/>
  <c r="G15"/>
  <c r="G17"/>
  <c r="L17"/>
  <c r="G18"/>
  <c r="G20"/>
  <c r="L20"/>
  <c r="G21"/>
  <c r="L21"/>
  <c r="G22"/>
  <c r="L22"/>
  <c r="G23"/>
  <c r="L23"/>
  <c r="G24"/>
  <c r="L24"/>
  <c r="H25"/>
  <c r="F25"/>
  <c r="C25"/>
  <c r="G19"/>
  <c r="G16"/>
  <c r="L16"/>
  <c r="G12"/>
  <c r="E25"/>
  <c r="G7"/>
  <c r="L7"/>
  <c r="L12"/>
  <c r="L18"/>
  <c r="L10"/>
  <c r="L8"/>
  <c r="L13"/>
  <c r="L15"/>
  <c r="L19"/>
  <c r="L25"/>
  <c r="K25"/>
  <c r="G25"/>
</calcChain>
</file>

<file path=xl/sharedStrings.xml><?xml version="1.0" encoding="utf-8"?>
<sst xmlns="http://schemas.openxmlformats.org/spreadsheetml/2006/main" count="55" uniqueCount="54">
  <si>
    <t>Folha Sintética - Folha de Pagamento</t>
  </si>
  <si>
    <t>CONSELHO REGIONAL DE ODONTOLOGIA DA PARAÍBA - CNPJ: 09.319.617/0001-49</t>
  </si>
  <si>
    <t>Mês/Ano: 05/2016</t>
  </si>
  <si>
    <t>Código</t>
  </si>
  <si>
    <t>Proventos</t>
  </si>
  <si>
    <t>Descontos</t>
  </si>
  <si>
    <t>Líquido</t>
  </si>
  <si>
    <t>Remuneração Base</t>
  </si>
  <si>
    <t>Anuênio</t>
  </si>
  <si>
    <t>Gratifificação</t>
  </si>
  <si>
    <t>Diárias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</si>
  <si>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</si>
  <si>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</si>
  <si>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</si>
  <si>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</si>
  <si>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</si>
  <si>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</si>
  <si>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</si>
  <si>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</si>
  <si>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</si>
  <si>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</si>
  <si>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</si>
  <si>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</si>
  <si>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</si>
  <si>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</si>
  <si>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</si>
  <si>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</si>
  <si>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000006</t>
  </si>
  <si>
    <t>Ednaura Barbosa Oliveira</t>
  </si>
  <si>
    <t>000007</t>
  </si>
  <si>
    <t>Ivonaldo Galdino Da Silva</t>
  </si>
  <si>
    <t>000033</t>
  </si>
  <si>
    <t>Jessica Dias De Arruda</t>
  </si>
  <si>
    <t>000010</t>
  </si>
  <si>
    <t> Luis Carlos Do Nascimento </t>
  </si>
  <si>
    <t>000014</t>
  </si>
  <si>
    <t>Maria Do Carmo Lucas Dos Santos Silva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</si>
  <si>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</si>
  <si>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</si>
  <si>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</si>
  <si>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</si>
  <si>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</si>
  <si>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</si>
  <si>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000026</t>
  </si>
  <si>
    <t>Célia Gomes Pedrosa Rocha</t>
  </si>
  <si>
    <t>000035</t>
  </si>
  <si>
    <t>Eliane Mota De Sousa</t>
  </si>
  <si>
    <t>000028</t>
  </si>
  <si>
    <t>Jeanne Pessoa De Abreu</t>
  </si>
  <si>
    <t>000024</t>
  </si>
  <si>
    <t>Laila Tathiane Cassiano De Farias</t>
  </si>
  <si>
    <t>000025</t>
  </si>
  <si>
    <t>Rodrigo Mendes De Souza</t>
  </si>
  <si>
    <t>TOTAL - 19 empregado(s)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</si>
</sst>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43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vertical="center"/>
    </xf>
    <xf numFmtId="43" fontId="6" fillId="3" borderId="1" xfId="1" applyFont="1" applyFill="1" applyBorder="1" applyAlignment="1">
      <alignment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vertical="center"/>
    </xf>
    <xf numFmtId="43" fontId="5" fillId="2" borderId="3" xfId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left" vertical="top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tabSelected="1" topLeftCell="A7" zoomScale="120" zoomScaleNormal="120" workbookViewId="0">
      <selection activeCell="A25" sqref="A25:B25"/>
    </sheetView>
  </sheetViews>
  <sheetFormatPr defaultRowHeight="12.75"/>
  <cols>
    <col min="1" max="1" width="7.28515625" customWidth="1"/>
    <col min="2" max="2" width="29.42578125" customWidth="1"/>
    <col min="3" max="4" width="17.42578125" customWidth="1"/>
    <col min="5" max="5" width="12.85546875" bestFit="1" customWidth="1"/>
    <col min="6" max="6" width="13.140625" customWidth="1"/>
    <col min="7" max="7" width="12.28515625" customWidth="1"/>
    <col min="11" max="11" width="8.7109375" customWidth="1"/>
    <col min="12" max="12" width="11.5703125" customWidth="1"/>
  </cols>
  <sheetData>
    <row r="1" spans="1:12" ht="20.100000000000001" customHeight="1">
      <c r="A1" s="1" t="s">
        <v>0</v>
      </c>
      <c r="B1" s="17"/>
      <c r="C1" s="17"/>
      <c r="D1" s="17"/>
      <c r="E1" s="17"/>
      <c r="F1" s="17"/>
      <c r="G1" s="2"/>
      <c r="H1" s="17"/>
      <c r="I1" s="17"/>
      <c r="J1" s="17"/>
      <c r="K1" s="17"/>
      <c r="L1" s="17"/>
    </row>
    <row r="2" spans="1:12" ht="15.95" customHeight="1">
      <c r="A2" s="21" t="s">
        <v>1</v>
      </c>
      <c r="B2" s="21"/>
      <c r="C2" s="21"/>
      <c r="D2" s="21"/>
      <c r="E2" s="21"/>
      <c r="F2" s="17"/>
      <c r="G2" s="3"/>
      <c r="H2" s="17"/>
      <c r="I2" s="17"/>
      <c r="J2" s="17"/>
      <c r="K2" s="17"/>
      <c r="L2" s="17"/>
    </row>
    <row r="3" spans="1:12" ht="14.1" customHeight="1">
      <c r="A3" s="4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" customHeight="1">
      <c r="A4" s="20" t="s">
        <v>3</v>
      </c>
      <c r="B4" s="20"/>
      <c r="C4" s="23" t="s">
        <v>4</v>
      </c>
      <c r="D4" s="24"/>
      <c r="E4" s="24"/>
      <c r="F4" s="24"/>
      <c r="G4" s="25"/>
      <c r="H4" s="22" t="s">
        <v>5</v>
      </c>
      <c r="I4" s="22"/>
      <c r="J4" s="22"/>
      <c r="K4" s="22"/>
      <c r="L4" s="20" t="s">
        <v>6</v>
      </c>
    </row>
    <row r="5" spans="1:12" ht="11.1" customHeight="1">
      <c r="A5" s="20"/>
      <c r="B5" s="20"/>
      <c r="C5" s="10" t="s">
        <v>7</v>
      </c>
      <c r="D5" s="10" t="s">
        <v>8</v>
      </c>
      <c r="E5" s="11" t="s">
        <v>9</v>
      </c>
      <c r="F5" s="10" t="s">
        <v>10</v>
      </c>
      <c r="G5" s="10" t="s">
        <v>11</v>
      </c>
      <c r="H5" s="12" t="s">
        <v>12</v>
      </c>
      <c r="I5" s="12" t="s">
        <v>13</v>
      </c>
      <c r="J5" s="12" t="s">
        <v>14</v>
      </c>
      <c r="K5" s="12" t="s">
        <v>11</v>
      </c>
      <c r="L5" s="20"/>
    </row>
    <row r="6" spans="1:12" ht="15" customHeight="1">
      <c r="A6" s="7" t="s">
        <v>15</v>
      </c>
      <c r="B6" s="9" t="s">
        <v>16</v>
      </c>
      <c r="C6" s="8">
        <v>1686.17</v>
      </c>
      <c r="D6" s="8">
        <v>16.86</v>
      </c>
      <c r="E6" s="8">
        <v>0</v>
      </c>
      <c r="F6" s="6">
        <v>0</v>
      </c>
      <c r="G6" s="16">
        <f>SUM(C6:F6)</f>
        <v>1703.03</v>
      </c>
      <c r="H6" s="8">
        <v>153.27000000000001</v>
      </c>
      <c r="I6" s="6">
        <v>0</v>
      </c>
      <c r="J6" s="6">
        <v>0</v>
      </c>
      <c r="K6" s="13">
        <f>SUM(H6:J6)</f>
        <v>153.27000000000001</v>
      </c>
      <c r="L6" s="9">
        <f>G6-K6</f>
        <v>1549.76</v>
      </c>
    </row>
    <row r="7" spans="1:12" ht="15" customHeight="1">
      <c r="A7" s="7" t="s">
        <v>17</v>
      </c>
      <c r="B7" s="9" t="s">
        <v>18</v>
      </c>
      <c r="C7" s="8">
        <v>4778.09</v>
      </c>
      <c r="D7" s="8">
        <v>1672.33</v>
      </c>
      <c r="E7" s="8">
        <v>1433.43</v>
      </c>
      <c r="F7" s="6">
        <v>0</v>
      </c>
      <c r="G7" s="16">
        <f t="shared" ref="G7:G24" si="0">SUM(C7:F7)</f>
        <v>7883.85</v>
      </c>
      <c r="H7" s="8">
        <v>570.88</v>
      </c>
      <c r="I7" s="8">
        <v>1141.71</v>
      </c>
      <c r="J7" s="6">
        <v>0</v>
      </c>
      <c r="K7" s="13">
        <f t="shared" ref="K7:K24" si="1">SUM(H7:J7)</f>
        <v>1712.5900000000001</v>
      </c>
      <c r="L7" s="9">
        <f t="shared" ref="L7:L24" si="2">G7-K7</f>
        <v>6171.26</v>
      </c>
    </row>
    <row r="8" spans="1:12" ht="15" customHeight="1">
      <c r="A8" s="7" t="s">
        <v>19</v>
      </c>
      <c r="B8" s="9" t="s">
        <v>20</v>
      </c>
      <c r="C8" s="8">
        <v>2557.7399999999998</v>
      </c>
      <c r="D8" s="8">
        <v>665.01</v>
      </c>
      <c r="E8" s="8">
        <v>0</v>
      </c>
      <c r="F8" s="8">
        <v>750.75</v>
      </c>
      <c r="G8" s="16">
        <f t="shared" si="0"/>
        <v>3973.5</v>
      </c>
      <c r="H8" s="8">
        <v>354.5</v>
      </c>
      <c r="I8" s="8">
        <v>58.1</v>
      </c>
      <c r="J8" s="6">
        <v>668.16</v>
      </c>
      <c r="K8" s="13">
        <f t="shared" si="1"/>
        <v>1080.76</v>
      </c>
      <c r="L8" s="9">
        <f t="shared" si="2"/>
        <v>2892.74</v>
      </c>
    </row>
    <row r="9" spans="1:12" ht="15" customHeight="1">
      <c r="A9" s="7" t="s">
        <v>21</v>
      </c>
      <c r="B9" s="9" t="s">
        <v>22</v>
      </c>
      <c r="C9" s="8">
        <v>4253.2</v>
      </c>
      <c r="D9" s="8">
        <v>467.85</v>
      </c>
      <c r="E9" s="8">
        <v>0</v>
      </c>
      <c r="F9" s="6">
        <v>0</v>
      </c>
      <c r="G9" s="16">
        <f t="shared" si="0"/>
        <v>4721.05</v>
      </c>
      <c r="H9" s="8">
        <v>519.30999999999995</v>
      </c>
      <c r="I9" s="8">
        <v>266.60000000000002</v>
      </c>
      <c r="J9" s="6">
        <v>0</v>
      </c>
      <c r="K9" s="13">
        <f t="shared" si="1"/>
        <v>785.91</v>
      </c>
      <c r="L9" s="9">
        <f t="shared" si="2"/>
        <v>3935.1400000000003</v>
      </c>
    </row>
    <row r="10" spans="1:12" ht="15" customHeight="1">
      <c r="A10" s="7" t="s">
        <v>23</v>
      </c>
      <c r="B10" s="9" t="s">
        <v>24</v>
      </c>
      <c r="C10" s="8">
        <v>1686.17</v>
      </c>
      <c r="D10" s="8">
        <v>0</v>
      </c>
      <c r="E10" s="6">
        <v>0</v>
      </c>
      <c r="F10" s="6">
        <v>0</v>
      </c>
      <c r="G10" s="16">
        <f t="shared" si="0"/>
        <v>1686.17</v>
      </c>
      <c r="H10" s="8">
        <v>151.75</v>
      </c>
      <c r="I10" s="6">
        <v>0</v>
      </c>
      <c r="J10" s="6">
        <v>0</v>
      </c>
      <c r="K10" s="13">
        <f t="shared" si="1"/>
        <v>151.75</v>
      </c>
      <c r="L10" s="9">
        <f t="shared" si="2"/>
        <v>1534.42</v>
      </c>
    </row>
    <row r="11" spans="1:12" ht="15" customHeight="1">
      <c r="A11" s="7" t="s">
        <v>25</v>
      </c>
      <c r="B11" s="9" t="s">
        <v>26</v>
      </c>
      <c r="C11" s="8">
        <v>1686.17</v>
      </c>
      <c r="D11" s="8">
        <v>0</v>
      </c>
      <c r="E11" s="6">
        <v>0</v>
      </c>
      <c r="F11" s="8">
        <v>608.38</v>
      </c>
      <c r="G11" s="16">
        <f t="shared" si="0"/>
        <v>2294.5500000000002</v>
      </c>
      <c r="H11" s="8">
        <v>151.75</v>
      </c>
      <c r="I11" s="6">
        <v>0</v>
      </c>
      <c r="J11" s="6">
        <v>541.45000000000005</v>
      </c>
      <c r="K11" s="13">
        <f t="shared" si="1"/>
        <v>693.2</v>
      </c>
      <c r="L11" s="9">
        <f t="shared" si="2"/>
        <v>1601.3500000000001</v>
      </c>
    </row>
    <row r="12" spans="1:12" ht="15" customHeight="1">
      <c r="A12" s="7" t="s">
        <v>27</v>
      </c>
      <c r="B12" s="9" t="s">
        <v>28</v>
      </c>
      <c r="C12" s="8">
        <v>4253.2</v>
      </c>
      <c r="D12" s="8">
        <v>552.91999999999996</v>
      </c>
      <c r="E12" s="8">
        <v>1275.96</v>
      </c>
      <c r="F12" s="6">
        <v>0</v>
      </c>
      <c r="G12" s="16">
        <f t="shared" si="0"/>
        <v>6082.08</v>
      </c>
      <c r="H12" s="8">
        <v>570.88</v>
      </c>
      <c r="I12" s="8">
        <v>646.22</v>
      </c>
      <c r="J12" s="6">
        <v>0</v>
      </c>
      <c r="K12" s="13">
        <f t="shared" si="1"/>
        <v>1217.0999999999999</v>
      </c>
      <c r="L12" s="9">
        <f t="shared" si="2"/>
        <v>4864.9799999999996</v>
      </c>
    </row>
    <row r="13" spans="1:12" ht="15" customHeight="1">
      <c r="A13" s="7" t="s">
        <v>29</v>
      </c>
      <c r="B13" s="9" t="s">
        <v>30</v>
      </c>
      <c r="C13" s="8">
        <v>1772.91</v>
      </c>
      <c r="D13" s="8">
        <v>336.85</v>
      </c>
      <c r="E13" s="8">
        <v>0</v>
      </c>
      <c r="F13" s="6">
        <v>0</v>
      </c>
      <c r="G13" s="16">
        <f t="shared" si="0"/>
        <v>2109.7600000000002</v>
      </c>
      <c r="H13" s="8">
        <v>189.87</v>
      </c>
      <c r="I13" s="6">
        <v>0</v>
      </c>
      <c r="J13" s="6">
        <v>106.37</v>
      </c>
      <c r="K13" s="13">
        <f t="shared" si="1"/>
        <v>296.24</v>
      </c>
      <c r="L13" s="9">
        <f t="shared" si="2"/>
        <v>1813.5200000000002</v>
      </c>
    </row>
    <row r="14" spans="1:12" ht="15" customHeight="1">
      <c r="A14" s="7" t="s">
        <v>31</v>
      </c>
      <c r="B14" s="9" t="s">
        <v>32</v>
      </c>
      <c r="C14" s="8">
        <v>1686.17</v>
      </c>
      <c r="D14" s="8">
        <v>0</v>
      </c>
      <c r="E14" s="6">
        <v>0</v>
      </c>
      <c r="F14" s="6">
        <v>0</v>
      </c>
      <c r="G14" s="16">
        <f t="shared" si="0"/>
        <v>1686.17</v>
      </c>
      <c r="H14" s="8">
        <v>151.75</v>
      </c>
      <c r="I14" s="6">
        <v>0</v>
      </c>
      <c r="J14" s="6">
        <v>0</v>
      </c>
      <c r="K14" s="13">
        <f t="shared" si="1"/>
        <v>151.75</v>
      </c>
      <c r="L14" s="9">
        <f t="shared" si="2"/>
        <v>1534.42</v>
      </c>
    </row>
    <row r="15" spans="1:12" ht="15" customHeight="1">
      <c r="A15" s="7" t="s">
        <v>33</v>
      </c>
      <c r="B15" s="9" t="s">
        <v>34</v>
      </c>
      <c r="C15" s="8">
        <v>1238.1500000000001</v>
      </c>
      <c r="D15" s="8">
        <v>198.1</v>
      </c>
      <c r="E15" s="8">
        <v>0</v>
      </c>
      <c r="F15" s="6">
        <v>0</v>
      </c>
      <c r="G15" s="16">
        <f t="shared" si="0"/>
        <v>1436.25</v>
      </c>
      <c r="H15" s="8">
        <v>114.9</v>
      </c>
      <c r="I15" s="6">
        <v>0</v>
      </c>
      <c r="J15" s="6">
        <v>74.290000000000006</v>
      </c>
      <c r="K15" s="13">
        <f t="shared" si="1"/>
        <v>189.19</v>
      </c>
      <c r="L15" s="9">
        <f t="shared" si="2"/>
        <v>1247.06</v>
      </c>
    </row>
    <row r="16" spans="1:12" ht="15" customHeight="1">
      <c r="A16" s="7" t="s">
        <v>35</v>
      </c>
      <c r="B16" s="9" t="s">
        <v>36</v>
      </c>
      <c r="C16" s="8">
        <v>2557.7399999999998</v>
      </c>
      <c r="D16" s="8">
        <v>537.13</v>
      </c>
      <c r="E16" s="8">
        <v>505.85</v>
      </c>
      <c r="F16" s="8">
        <v>0</v>
      </c>
      <c r="G16" s="16">
        <f t="shared" si="0"/>
        <v>3600.72</v>
      </c>
      <c r="H16" s="8">
        <v>396.07</v>
      </c>
      <c r="I16" s="8">
        <v>125.9</v>
      </c>
      <c r="J16" s="6">
        <v>0</v>
      </c>
      <c r="K16" s="13">
        <f t="shared" si="1"/>
        <v>521.97</v>
      </c>
      <c r="L16" s="9">
        <f t="shared" si="2"/>
        <v>3078.75</v>
      </c>
    </row>
    <row r="17" spans="1:12" ht="15" customHeight="1">
      <c r="A17" s="7" t="s">
        <v>37</v>
      </c>
      <c r="B17" s="9" t="s">
        <v>38</v>
      </c>
      <c r="C17" s="8">
        <v>1686.17</v>
      </c>
      <c r="D17" s="8">
        <v>16.86</v>
      </c>
      <c r="E17" s="8">
        <v>0</v>
      </c>
      <c r="F17" s="8">
        <v>608.38</v>
      </c>
      <c r="G17" s="16">
        <f t="shared" si="0"/>
        <v>2311.41</v>
      </c>
      <c r="H17" s="8">
        <v>153.27000000000001</v>
      </c>
      <c r="I17" s="6">
        <v>0</v>
      </c>
      <c r="J17" s="6">
        <v>541.45000000000005</v>
      </c>
      <c r="K17" s="13">
        <f t="shared" si="1"/>
        <v>694.72</v>
      </c>
      <c r="L17" s="9">
        <f t="shared" si="2"/>
        <v>1616.6899999999998</v>
      </c>
    </row>
    <row r="18" spans="1:12" ht="15" customHeight="1">
      <c r="A18" s="7" t="s">
        <v>39</v>
      </c>
      <c r="B18" s="9" t="s">
        <v>40</v>
      </c>
      <c r="C18" s="8">
        <v>1686.17</v>
      </c>
      <c r="D18" s="8">
        <v>0</v>
      </c>
      <c r="E18" s="6">
        <v>0</v>
      </c>
      <c r="F18" s="6">
        <v>0</v>
      </c>
      <c r="G18" s="16">
        <f t="shared" si="0"/>
        <v>1686.17</v>
      </c>
      <c r="H18" s="8">
        <v>151.75</v>
      </c>
      <c r="I18" s="6">
        <v>0</v>
      </c>
      <c r="J18" s="6">
        <v>0</v>
      </c>
      <c r="K18" s="13">
        <f t="shared" si="1"/>
        <v>151.75</v>
      </c>
      <c r="L18" s="9">
        <f t="shared" si="2"/>
        <v>1534.42</v>
      </c>
    </row>
    <row r="19" spans="1:12" ht="15" customHeight="1">
      <c r="A19" s="7" t="s">
        <v>41</v>
      </c>
      <c r="B19" s="9" t="s">
        <v>42</v>
      </c>
      <c r="C19" s="8">
        <v>2557.7399999999998</v>
      </c>
      <c r="D19" s="8">
        <v>588.28</v>
      </c>
      <c r="E19" s="8">
        <v>505.85</v>
      </c>
      <c r="F19" s="6">
        <v>0</v>
      </c>
      <c r="G19" s="16">
        <f t="shared" si="0"/>
        <v>3651.8699999999994</v>
      </c>
      <c r="H19" s="8">
        <v>401.7</v>
      </c>
      <c r="I19" s="8">
        <v>58.31</v>
      </c>
      <c r="J19" s="6">
        <v>0</v>
      </c>
      <c r="K19" s="13">
        <f t="shared" si="1"/>
        <v>460.01</v>
      </c>
      <c r="L19" s="9">
        <f t="shared" si="2"/>
        <v>3191.8599999999997</v>
      </c>
    </row>
    <row r="20" spans="1:12" ht="15" customHeight="1">
      <c r="A20" s="7" t="s">
        <v>43</v>
      </c>
      <c r="B20" s="9" t="s">
        <v>44</v>
      </c>
      <c r="C20" s="8">
        <v>1005.08</v>
      </c>
      <c r="D20" s="8">
        <v>0</v>
      </c>
      <c r="E20" s="6">
        <v>0</v>
      </c>
      <c r="F20" s="6">
        <v>0</v>
      </c>
      <c r="G20" s="16">
        <f t="shared" si="0"/>
        <v>1005.08</v>
      </c>
      <c r="H20" s="8">
        <v>80.400000000000006</v>
      </c>
      <c r="I20" s="6">
        <v>0</v>
      </c>
      <c r="J20" s="6">
        <v>0</v>
      </c>
      <c r="K20" s="13">
        <f t="shared" si="1"/>
        <v>80.400000000000006</v>
      </c>
      <c r="L20" s="9">
        <f t="shared" si="2"/>
        <v>924.68000000000006</v>
      </c>
    </row>
    <row r="21" spans="1:12" ht="15" customHeight="1">
      <c r="A21" s="7" t="s">
        <v>45</v>
      </c>
      <c r="B21" s="9" t="s">
        <v>46</v>
      </c>
      <c r="C21" s="8">
        <v>1005.08</v>
      </c>
      <c r="D21" s="8">
        <v>0</v>
      </c>
      <c r="E21" s="6">
        <v>0</v>
      </c>
      <c r="F21" s="6">
        <v>0</v>
      </c>
      <c r="G21" s="16">
        <f t="shared" si="0"/>
        <v>1005.08</v>
      </c>
      <c r="H21" s="8">
        <v>80.400000000000006</v>
      </c>
      <c r="I21" s="6">
        <v>0</v>
      </c>
      <c r="J21" s="6">
        <v>0</v>
      </c>
      <c r="K21" s="13">
        <f t="shared" si="1"/>
        <v>80.400000000000006</v>
      </c>
      <c r="L21" s="9">
        <f t="shared" si="2"/>
        <v>924.68000000000006</v>
      </c>
    </row>
    <row r="22" spans="1:12" ht="15" customHeight="1">
      <c r="A22" s="7" t="s">
        <v>47</v>
      </c>
      <c r="B22" s="9" t="s">
        <v>48</v>
      </c>
      <c r="C22" s="8">
        <v>1005.08</v>
      </c>
      <c r="D22" s="8">
        <v>0</v>
      </c>
      <c r="E22" s="6">
        <v>0</v>
      </c>
      <c r="F22" s="6">
        <v>0</v>
      </c>
      <c r="G22" s="16">
        <f t="shared" si="0"/>
        <v>1005.08</v>
      </c>
      <c r="H22" s="8">
        <v>80.400000000000006</v>
      </c>
      <c r="I22" s="6">
        <v>0</v>
      </c>
      <c r="J22" s="6">
        <v>0</v>
      </c>
      <c r="K22" s="13">
        <f t="shared" si="1"/>
        <v>80.400000000000006</v>
      </c>
      <c r="L22" s="9">
        <f t="shared" si="2"/>
        <v>924.68000000000006</v>
      </c>
    </row>
    <row r="23" spans="1:12" ht="15" customHeight="1">
      <c r="A23" s="7" t="s">
        <v>49</v>
      </c>
      <c r="B23" s="9" t="s">
        <v>50</v>
      </c>
      <c r="C23" s="8">
        <v>1376.92</v>
      </c>
      <c r="D23" s="8">
        <v>0</v>
      </c>
      <c r="E23" s="6">
        <v>0</v>
      </c>
      <c r="F23" s="6">
        <v>0</v>
      </c>
      <c r="G23" s="16">
        <f t="shared" si="0"/>
        <v>1376.92</v>
      </c>
      <c r="H23" s="8">
        <v>110.15</v>
      </c>
      <c r="I23" s="6">
        <v>0</v>
      </c>
      <c r="J23" s="6">
        <v>0</v>
      </c>
      <c r="K23" s="13">
        <f t="shared" si="1"/>
        <v>110.15</v>
      </c>
      <c r="L23" s="9">
        <f t="shared" si="2"/>
        <v>1266.77</v>
      </c>
    </row>
    <row r="24" spans="1:12" ht="15" customHeight="1">
      <c r="A24" s="7" t="s">
        <v>51</v>
      </c>
      <c r="B24" s="9" t="s">
        <v>52</v>
      </c>
      <c r="C24" s="8">
        <v>1376.92</v>
      </c>
      <c r="D24" s="8">
        <v>0</v>
      </c>
      <c r="E24" s="6">
        <v>0</v>
      </c>
      <c r="F24" s="8">
        <v>3407.25</v>
      </c>
      <c r="G24" s="16">
        <f t="shared" si="0"/>
        <v>4784.17</v>
      </c>
      <c r="H24" s="8">
        <v>526.25</v>
      </c>
      <c r="I24" s="6">
        <v>0</v>
      </c>
      <c r="J24" s="6">
        <v>3032.44</v>
      </c>
      <c r="K24" s="13">
        <f t="shared" si="1"/>
        <v>3558.69</v>
      </c>
      <c r="L24" s="9">
        <f t="shared" si="2"/>
        <v>1225.48</v>
      </c>
    </row>
    <row r="25" spans="1:12" ht="15" customHeight="1">
      <c r="A25" s="26" t="s">
        <v>53</v>
      </c>
      <c r="B25" s="27"/>
      <c r="C25" s="14">
        <f t="shared" ref="C25:L25" si="3">SUM(C6:C24)</f>
        <v>39854.869999999995</v>
      </c>
      <c r="D25" s="14">
        <f>SUM(D6:D24)</f>
        <v>5052.1899999999987</v>
      </c>
      <c r="E25" s="14">
        <f t="shared" si="3"/>
        <v>3721.09</v>
      </c>
      <c r="F25" s="14">
        <f t="shared" si="3"/>
        <v>5374.76</v>
      </c>
      <c r="G25" s="16">
        <f>SUM(G6:G24)</f>
        <v>54002.909999999996</v>
      </c>
      <c r="H25" s="14">
        <f t="shared" si="3"/>
        <v>4909.2499999999991</v>
      </c>
      <c r="I25" s="14">
        <f t="shared" si="3"/>
        <v>2296.84</v>
      </c>
      <c r="J25" s="15">
        <f t="shared" si="3"/>
        <v>4964.16</v>
      </c>
      <c r="K25" s="13">
        <f t="shared" si="3"/>
        <v>12170.249999999998</v>
      </c>
      <c r="L25" s="15">
        <f t="shared" si="3"/>
        <v>41832.660000000003</v>
      </c>
    </row>
    <row r="26" spans="1:12" ht="15.95" customHeight="1">
      <c r="A26" s="18"/>
      <c r="B26" s="19"/>
      <c r="C26" s="17"/>
      <c r="D26" s="17"/>
      <c r="E26" s="17"/>
      <c r="F26" s="17"/>
      <c r="G26" s="5"/>
      <c r="H26" s="17"/>
      <c r="I26" s="17"/>
      <c r="J26" s="17"/>
      <c r="K26" s="17"/>
      <c r="L26" s="17"/>
    </row>
  </sheetData>
  <mergeCells count="8">
    <mergeCell ref="A26:B26"/>
    <mergeCell ref="L4:L5"/>
    <mergeCell ref="A2:E2"/>
    <mergeCell ref="H4:K4"/>
    <mergeCell ref="A4:A5"/>
    <mergeCell ref="B4:B5"/>
    <mergeCell ref="C4:G4"/>
    <mergeCell ref="A25:B25"/>
  </mergeCells>
  <pageMargins left="0.75" right="0.75" top="1" bottom="1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Página1</vt:lpstr>
      <vt:lpstr>Página1!Area_de_impressao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user-pc</cp:lastModifiedBy>
  <cp:revision/>
  <dcterms:created xsi:type="dcterms:W3CDTF">2017-08-23T18:15:58Z</dcterms:created>
  <dcterms:modified xsi:type="dcterms:W3CDTF">2017-08-23T18:51:41Z</dcterms:modified>
  <cp:category/>
  <cp:contentStatus/>
</cp:coreProperties>
</file>